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ประกัน 1-2560\บัณฑิตศึกษา\"/>
    </mc:Choice>
  </mc:AlternateContent>
  <bookViews>
    <workbookView xWindow="0" yWindow="0" windowWidth="24000" windowHeight="9495" activeTab="1"/>
  </bookViews>
  <sheets>
    <sheet name="ครุศาสตร์" sheetId="1" r:id="rId1"/>
    <sheet name="1-2560" sheetId="2" r:id="rId2"/>
  </sheets>
  <definedNames>
    <definedName name="_xlnm.Print_Area" localSheetId="1">'1-2560'!$A$1:$K$145</definedName>
    <definedName name="_xlnm.Print_Area" localSheetId="0">ครุศาสตร์!$A$1:$J$135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0" i="2" l="1"/>
  <c r="K131" i="2"/>
  <c r="K129" i="2"/>
  <c r="K127" i="2"/>
  <c r="K126" i="2"/>
  <c r="K125" i="2"/>
  <c r="K100" i="2"/>
  <c r="K101" i="2"/>
  <c r="K99" i="2"/>
  <c r="K97" i="2"/>
  <c r="K96" i="2"/>
  <c r="K95" i="2"/>
  <c r="J89" i="1"/>
  <c r="K69" i="2"/>
  <c r="K68" i="2"/>
  <c r="K67" i="2"/>
  <c r="K66" i="2"/>
  <c r="K65" i="2"/>
  <c r="K64" i="2"/>
  <c r="K44" i="2"/>
  <c r="K38" i="2"/>
  <c r="K37" i="2"/>
  <c r="K36" i="2"/>
  <c r="K35" i="2"/>
  <c r="K34" i="2"/>
  <c r="K33" i="2"/>
  <c r="J32" i="1"/>
  <c r="J31" i="1"/>
  <c r="K8" i="2"/>
  <c r="K10" i="2"/>
  <c r="K9" i="2"/>
  <c r="J10" i="1"/>
  <c r="J9" i="1"/>
  <c r="K11" i="2"/>
  <c r="J8" i="1"/>
  <c r="K137" i="2" l="1"/>
  <c r="J102" i="2"/>
  <c r="K75" i="2"/>
  <c r="K21" i="2"/>
  <c r="K20" i="2"/>
  <c r="K19" i="2"/>
  <c r="B23" i="2" l="1"/>
  <c r="I144" i="2" l="1"/>
  <c r="J144" i="2"/>
  <c r="H144" i="2"/>
  <c r="B144" i="2"/>
  <c r="C132" i="2"/>
  <c r="D132" i="2"/>
  <c r="E132" i="2"/>
  <c r="F132" i="2"/>
  <c r="G132" i="2"/>
  <c r="H132" i="2"/>
  <c r="I132" i="2"/>
  <c r="J132" i="2"/>
  <c r="B132" i="2"/>
  <c r="F115" i="2"/>
  <c r="G115" i="2"/>
  <c r="H115" i="2"/>
  <c r="I115" i="2"/>
  <c r="J115" i="2"/>
  <c r="E115" i="2"/>
  <c r="B115" i="2"/>
  <c r="C102" i="2"/>
  <c r="D102" i="2"/>
  <c r="E102" i="2"/>
  <c r="F102" i="2"/>
  <c r="G102" i="2"/>
  <c r="H102" i="2"/>
  <c r="I102" i="2"/>
  <c r="B102" i="2"/>
  <c r="F81" i="2"/>
  <c r="G81" i="2"/>
  <c r="H81" i="2"/>
  <c r="I81" i="2"/>
  <c r="E81" i="2"/>
  <c r="B81" i="2"/>
  <c r="I70" i="2"/>
  <c r="E70" i="2"/>
  <c r="F70" i="2"/>
  <c r="G70" i="2"/>
  <c r="H70" i="2"/>
  <c r="J70" i="2"/>
  <c r="D70" i="2"/>
  <c r="B70" i="2"/>
  <c r="J50" i="2"/>
  <c r="H50" i="2"/>
  <c r="I50" i="2"/>
  <c r="B50" i="2"/>
  <c r="E39" i="2"/>
  <c r="F39" i="2"/>
  <c r="G39" i="2"/>
  <c r="H39" i="2"/>
  <c r="I39" i="2"/>
  <c r="J39" i="2"/>
  <c r="D39" i="2"/>
  <c r="B39" i="2"/>
  <c r="G23" i="2"/>
  <c r="J23" i="2"/>
  <c r="I23" i="2"/>
  <c r="G12" i="2"/>
  <c r="H12" i="2"/>
  <c r="I12" i="2"/>
  <c r="J12" i="2"/>
  <c r="F12" i="2"/>
  <c r="B12" i="2"/>
  <c r="G144" i="2" l="1"/>
  <c r="F144" i="2"/>
  <c r="E144" i="2"/>
  <c r="K139" i="2"/>
  <c r="K138" i="2"/>
  <c r="K110" i="2"/>
  <c r="K109" i="2"/>
  <c r="K108" i="2"/>
  <c r="J81" i="2"/>
  <c r="K77" i="2"/>
  <c r="K76" i="2"/>
  <c r="G50" i="2"/>
  <c r="F50" i="2"/>
  <c r="K46" i="2"/>
  <c r="K45" i="2"/>
  <c r="H23" i="2"/>
  <c r="B11" i="1" l="1"/>
  <c r="F11" i="1"/>
  <c r="G11" i="1"/>
  <c r="H11" i="1"/>
  <c r="I11" i="1"/>
  <c r="J18" i="1"/>
  <c r="J19" i="1"/>
  <c r="B21" i="1"/>
  <c r="G21" i="1"/>
  <c r="H21" i="1"/>
  <c r="I21" i="1"/>
  <c r="J33" i="1"/>
  <c r="J34" i="1"/>
  <c r="J35" i="1"/>
  <c r="B36" i="1"/>
  <c r="D36" i="1"/>
  <c r="E36" i="1"/>
  <c r="F36" i="1"/>
  <c r="G36" i="1"/>
  <c r="H36" i="1"/>
  <c r="I36" i="1"/>
  <c r="J41" i="1"/>
  <c r="J42" i="1"/>
  <c r="J43" i="1"/>
  <c r="B46" i="1"/>
  <c r="F46" i="1"/>
  <c r="G46" i="1"/>
  <c r="H46" i="1"/>
  <c r="I46" i="1"/>
  <c r="J60" i="1"/>
  <c r="J61" i="1"/>
  <c r="J62" i="1"/>
  <c r="J63" i="1"/>
  <c r="J64" i="1"/>
  <c r="B65" i="1"/>
  <c r="D65" i="1"/>
  <c r="E65" i="1"/>
  <c r="F65" i="1"/>
  <c r="G65" i="1"/>
  <c r="H65" i="1"/>
  <c r="I65" i="1"/>
  <c r="J70" i="1"/>
  <c r="J71" i="1"/>
  <c r="J72" i="1"/>
  <c r="B75" i="1"/>
  <c r="E75" i="1"/>
  <c r="F75" i="1"/>
  <c r="G75" i="1"/>
  <c r="H75" i="1"/>
  <c r="I75" i="1"/>
  <c r="J90" i="1"/>
  <c r="J91" i="1"/>
  <c r="J93" i="1"/>
  <c r="B95" i="1"/>
  <c r="C95" i="1"/>
  <c r="D95" i="1"/>
  <c r="E95" i="1"/>
  <c r="F95" i="1"/>
  <c r="G95" i="1"/>
  <c r="H95" i="1"/>
  <c r="I95" i="1"/>
  <c r="J101" i="1"/>
  <c r="J102" i="1"/>
  <c r="J103" i="1"/>
  <c r="B107" i="1"/>
  <c r="E107" i="1"/>
  <c r="F107" i="1"/>
  <c r="G107" i="1"/>
  <c r="H107" i="1"/>
  <c r="I107" i="1"/>
  <c r="J117" i="1"/>
  <c r="J118" i="1"/>
  <c r="J119" i="1"/>
  <c r="J121" i="1"/>
  <c r="J122" i="1"/>
  <c r="B123" i="1"/>
  <c r="C123" i="1"/>
  <c r="D123" i="1"/>
  <c r="E123" i="1"/>
  <c r="F123" i="1"/>
  <c r="G123" i="1"/>
  <c r="H123" i="1"/>
  <c r="I123" i="1"/>
  <c r="J128" i="1"/>
  <c r="J129" i="1"/>
  <c r="J130" i="1"/>
  <c r="B134" i="1"/>
  <c r="E134" i="1"/>
  <c r="F134" i="1"/>
  <c r="G134" i="1"/>
  <c r="H134" i="1"/>
  <c r="I134" i="1"/>
</calcChain>
</file>

<file path=xl/sharedStrings.xml><?xml version="1.0" encoding="utf-8"?>
<sst xmlns="http://schemas.openxmlformats.org/spreadsheetml/2006/main" count="154" uniqueCount="20">
  <si>
    <t>สํานักส่งเสริมวิชาการและงานทะเบียน ข้อมูล ณ วันที่ 16 มิถุนายน 2560</t>
  </si>
  <si>
    <t>รวม</t>
  </si>
  <si>
    <t>อัตราการสำเร็จการศึกษาตามแผน</t>
  </si>
  <si>
    <t>จำนวนผู้สำเร็จการศึกษาตามแผนการศึกษา</t>
  </si>
  <si>
    <t>จำนวนนักศึกษาที่สำเร็จการศึกษา</t>
  </si>
  <si>
    <t>จำนวนรับเข้า</t>
  </si>
  <si>
    <t>ปีการศึกษาที่รับเข้า</t>
  </si>
  <si>
    <t>จำนวนผู้สำเร็จการศึกษา</t>
  </si>
  <si>
    <t>อัตราการคงอยู่ของนักศึกษา</t>
  </si>
  <si>
    <t>จำนวนนักศึกษาที่ลาออกและคัดชื่อออกสะสมจนถึงสิ้นปีการศึกษา 2559</t>
  </si>
  <si>
    <t>จำนวนนักศึกษาคงอยู่ในแต่ละชั้นปี</t>
  </si>
  <si>
    <t>จำนวนนักศึกษาคงอยู่</t>
  </si>
  <si>
    <t>หลักสูตรปรัชญาดุษฎีบัณฑิต    สาขาวิชาหลักสูตรและการสอน</t>
  </si>
  <si>
    <t>หลักสูตรครุศาสตรดุษฎีบัณฑิต    สาขาวิชาการบริหารการศึกษา</t>
  </si>
  <si>
    <t>หลักสูตรครุศาสตรมหาบัณฑิต   สาขาวิชาหลักสูตรและการสอน</t>
  </si>
  <si>
    <t>หลักสูตรครุศาสตรมหาบัณฑิต   สาขาวิชาการบริหารการศึกษา</t>
  </si>
  <si>
    <t>หลักสูตรประกาศนียบัตรบัณฑิต   สาขาวิชาประกาศนียบัตรบัณฑิตวิชาชีพครู</t>
  </si>
  <si>
    <t>คณะครุศาสตร์</t>
  </si>
  <si>
    <t>จำนวนนักศึกษาที่ลาออกและคัดชื่อออกสะสมจนถึงสิ้นปีการศึกษา 2560</t>
  </si>
  <si>
    <t>สํานักส่งเสริมวิชาการและงานทะเบียน ข้อมูล ณ วันที่ 22 มกราคม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</si>
</sst>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7"/>
      <color theme="1"/>
      <name val="TH SarabunPSK"/>
      <family val="2"/>
    </font>
    <font>
      <b/>
      <sz val="17"/>
      <color indexed="8"/>
      <name val="TH SarabunPSK"/>
      <family val="2"/>
    </font>
    <font>
      <b/>
      <sz val="18"/>
      <color indexed="8"/>
      <name val="TH SarabunPSK"/>
      <family val="2"/>
    </font>
    <font>
      <b/>
      <sz val="20"/>
      <color theme="1"/>
      <name val="TH SarabunPSK"/>
      <family val="2"/>
    </font>
    <font>
      <b/>
      <sz val="20"/>
      <color indexed="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/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135"/>
  <sheetViews>
    <sheetView view="pageBreakPreview" topLeftCell="A76" zoomScaleNormal="100" zoomScaleSheetLayoutView="100" workbookViewId="0">
      <selection activeCell="J90" sqref="J90"/>
    </sheetView>
  </sheetViews>
  <sheetFormatPr defaultRowHeight="21" x14ac:dyDescent="0.35"/>
  <cols>
    <col min="1" max="1" width="17.375" style="3" customWidth="1"/>
    <col min="2" max="8" width="10.5" style="1" customWidth="1"/>
    <col min="9" max="10" width="24.625" style="2" customWidth="1"/>
    <col min="11" max="16384" width="9" style="1"/>
  </cols>
  <sheetData>
    <row r="1" spans="1:10" s="31" customFormat="1" ht="24.75" customHeight="1" x14ac:dyDescent="0.4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3.25" x14ac:dyDescent="0.35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3.25" x14ac:dyDescent="0.35">
      <c r="A3" s="16" t="s">
        <v>11</v>
      </c>
      <c r="B3" s="15"/>
      <c r="C3" s="15"/>
      <c r="D3" s="15"/>
      <c r="E3" s="15"/>
      <c r="F3" s="15"/>
      <c r="G3" s="15"/>
      <c r="H3" s="15"/>
      <c r="I3" s="15"/>
      <c r="J3" s="14"/>
    </row>
    <row r="4" spans="1:10" ht="24" customHeight="1" x14ac:dyDescent="0.35">
      <c r="A4" s="48" t="s">
        <v>6</v>
      </c>
      <c r="B4" s="48" t="s">
        <v>5</v>
      </c>
      <c r="C4" s="70"/>
      <c r="D4" s="72" t="s">
        <v>10</v>
      </c>
      <c r="E4" s="73"/>
      <c r="F4" s="73"/>
      <c r="G4" s="73"/>
      <c r="H4" s="74"/>
      <c r="I4" s="53" t="s">
        <v>9</v>
      </c>
      <c r="J4" s="55" t="s">
        <v>8</v>
      </c>
    </row>
    <row r="5" spans="1:10" ht="41.1" customHeight="1" x14ac:dyDescent="0.35">
      <c r="A5" s="49"/>
      <c r="B5" s="49"/>
      <c r="C5" s="71"/>
      <c r="D5" s="20">
        <v>2555</v>
      </c>
      <c r="E5" s="20">
        <v>2556</v>
      </c>
      <c r="F5" s="20">
        <v>2557</v>
      </c>
      <c r="G5" s="20">
        <v>2558</v>
      </c>
      <c r="H5" s="20">
        <v>2559</v>
      </c>
      <c r="I5" s="54"/>
      <c r="J5" s="56"/>
    </row>
    <row r="6" spans="1:10" ht="19.5" customHeight="1" x14ac:dyDescent="0.35">
      <c r="A6" s="10">
        <v>2555</v>
      </c>
      <c r="B6" s="66"/>
      <c r="C6" s="67"/>
      <c r="D6" s="8"/>
      <c r="E6" s="8"/>
      <c r="F6" s="8"/>
      <c r="G6" s="8"/>
      <c r="H6" s="7"/>
      <c r="I6" s="7"/>
      <c r="J6" s="11"/>
    </row>
    <row r="7" spans="1:10" ht="19.5" customHeight="1" x14ac:dyDescent="0.35">
      <c r="A7" s="10">
        <v>2556</v>
      </c>
      <c r="B7" s="66"/>
      <c r="C7" s="67"/>
      <c r="D7" s="8"/>
      <c r="E7" s="8"/>
      <c r="F7" s="8"/>
      <c r="G7" s="8"/>
      <c r="H7" s="7"/>
      <c r="I7" s="7"/>
      <c r="J7" s="11"/>
    </row>
    <row r="8" spans="1:10" ht="19.5" customHeight="1" x14ac:dyDescent="0.35">
      <c r="A8" s="10">
        <v>2557</v>
      </c>
      <c r="B8" s="66">
        <v>142</v>
      </c>
      <c r="C8" s="67"/>
      <c r="D8" s="8"/>
      <c r="E8" s="8"/>
      <c r="F8" s="8">
        <v>136</v>
      </c>
      <c r="G8" s="8">
        <v>48</v>
      </c>
      <c r="H8" s="7">
        <v>0</v>
      </c>
      <c r="I8" s="7">
        <v>7</v>
      </c>
      <c r="J8" s="11">
        <f>F8*100/B8</f>
        <v>95.774647887323937</v>
      </c>
    </row>
    <row r="9" spans="1:10" ht="19.5" customHeight="1" x14ac:dyDescent="0.35">
      <c r="A9" s="10">
        <v>2558</v>
      </c>
      <c r="B9" s="66">
        <v>160</v>
      </c>
      <c r="C9" s="67"/>
      <c r="D9" s="8"/>
      <c r="E9" s="8"/>
      <c r="F9" s="8"/>
      <c r="G9" s="8">
        <v>153</v>
      </c>
      <c r="H9" s="7">
        <v>0</v>
      </c>
      <c r="I9" s="7">
        <v>7</v>
      </c>
      <c r="J9" s="11">
        <f>G9*100/B9</f>
        <v>95.625</v>
      </c>
    </row>
    <row r="10" spans="1:10" ht="19.5" customHeight="1" x14ac:dyDescent="0.35">
      <c r="A10" s="10">
        <v>2559</v>
      </c>
      <c r="B10" s="66">
        <v>140</v>
      </c>
      <c r="C10" s="67"/>
      <c r="D10" s="8"/>
      <c r="E10" s="8"/>
      <c r="F10" s="8"/>
      <c r="G10" s="8"/>
      <c r="H10" s="7">
        <v>114</v>
      </c>
      <c r="I10" s="7">
        <v>0</v>
      </c>
      <c r="J10" s="11">
        <f>H10*100/B10</f>
        <v>81.428571428571431</v>
      </c>
    </row>
    <row r="11" spans="1:10" ht="19.5" customHeight="1" x14ac:dyDescent="0.35">
      <c r="A11" s="18" t="s">
        <v>1</v>
      </c>
      <c r="B11" s="78">
        <f>SUM(B6:B10)</f>
        <v>442</v>
      </c>
      <c r="C11" s="79"/>
      <c r="D11" s="17"/>
      <c r="E11" s="17"/>
      <c r="F11" s="17">
        <f>SUM(F6:F10)</f>
        <v>136</v>
      </c>
      <c r="G11" s="17">
        <f>SUM(G6:G10)</f>
        <v>201</v>
      </c>
      <c r="H11" s="17">
        <f>SUM(H6:H10)</f>
        <v>114</v>
      </c>
      <c r="I11" s="17">
        <f>SUM(I6:I10)</f>
        <v>14</v>
      </c>
      <c r="J11" s="30"/>
    </row>
    <row r="12" spans="1:10" ht="12.75" customHeight="1" x14ac:dyDescent="0.35"/>
    <row r="13" spans="1:10" ht="23.25" x14ac:dyDescent="0.35">
      <c r="A13" s="16" t="s">
        <v>7</v>
      </c>
      <c r="B13" s="15"/>
      <c r="C13" s="15"/>
      <c r="D13" s="15"/>
      <c r="E13" s="15"/>
      <c r="F13" s="15"/>
      <c r="G13" s="15"/>
      <c r="H13" s="15"/>
      <c r="I13" s="15"/>
      <c r="J13" s="14"/>
    </row>
    <row r="14" spans="1:10" ht="24" customHeight="1" x14ac:dyDescent="0.35">
      <c r="A14" s="57" t="s">
        <v>6</v>
      </c>
      <c r="B14" s="57" t="s">
        <v>5</v>
      </c>
      <c r="C14" s="80"/>
      <c r="D14" s="75" t="s">
        <v>4</v>
      </c>
      <c r="E14" s="76"/>
      <c r="F14" s="76"/>
      <c r="G14" s="76"/>
      <c r="H14" s="77"/>
      <c r="I14" s="62" t="s">
        <v>3</v>
      </c>
      <c r="J14" s="64" t="s">
        <v>2</v>
      </c>
    </row>
    <row r="15" spans="1:10" ht="41.1" customHeight="1" x14ac:dyDescent="0.35">
      <c r="A15" s="58"/>
      <c r="B15" s="58"/>
      <c r="C15" s="81"/>
      <c r="D15" s="12">
        <v>2555</v>
      </c>
      <c r="E15" s="12">
        <v>2556</v>
      </c>
      <c r="F15" s="12">
        <v>2557</v>
      </c>
      <c r="G15" s="12">
        <v>2558</v>
      </c>
      <c r="H15" s="12">
        <v>2559</v>
      </c>
      <c r="I15" s="63"/>
      <c r="J15" s="65"/>
    </row>
    <row r="16" spans="1:10" ht="19.5" customHeight="1" x14ac:dyDescent="0.35">
      <c r="A16" s="10">
        <v>2555</v>
      </c>
      <c r="B16" s="66"/>
      <c r="C16" s="67"/>
      <c r="D16" s="8"/>
      <c r="E16" s="8"/>
      <c r="F16" s="8"/>
      <c r="G16" s="8"/>
      <c r="H16" s="7"/>
      <c r="I16" s="7"/>
      <c r="J16" s="11"/>
    </row>
    <row r="17" spans="1:10" ht="19.5" customHeight="1" x14ac:dyDescent="0.35">
      <c r="A17" s="10">
        <v>2556</v>
      </c>
      <c r="B17" s="66"/>
      <c r="C17" s="67"/>
      <c r="D17" s="8"/>
      <c r="E17" s="8"/>
      <c r="F17" s="8"/>
      <c r="G17" s="8"/>
      <c r="H17" s="7"/>
      <c r="I17" s="7"/>
      <c r="J17" s="11"/>
    </row>
    <row r="18" spans="1:10" ht="19.5" customHeight="1" x14ac:dyDescent="0.35">
      <c r="A18" s="10">
        <v>2557</v>
      </c>
      <c r="B18" s="66">
        <v>142</v>
      </c>
      <c r="C18" s="67"/>
      <c r="D18" s="8"/>
      <c r="E18" s="8"/>
      <c r="F18" s="8"/>
      <c r="G18" s="8">
        <v>134</v>
      </c>
      <c r="H18" s="7">
        <v>0</v>
      </c>
      <c r="I18" s="7">
        <v>134</v>
      </c>
      <c r="J18" s="11">
        <f>I18*100/B18</f>
        <v>94.366197183098592</v>
      </c>
    </row>
    <row r="19" spans="1:10" ht="19.5" customHeight="1" x14ac:dyDescent="0.35">
      <c r="A19" s="10">
        <v>2558</v>
      </c>
      <c r="B19" s="66">
        <v>159</v>
      </c>
      <c r="C19" s="67"/>
      <c r="D19" s="8"/>
      <c r="E19" s="8"/>
      <c r="F19" s="8"/>
      <c r="G19" s="8"/>
      <c r="H19" s="7">
        <v>153</v>
      </c>
      <c r="I19" s="7">
        <v>153</v>
      </c>
      <c r="J19" s="11">
        <f>I19*100/B19</f>
        <v>96.226415094339629</v>
      </c>
    </row>
    <row r="20" spans="1:10" ht="19.5" customHeight="1" x14ac:dyDescent="0.35">
      <c r="A20" s="10">
        <v>2559</v>
      </c>
      <c r="B20" s="66">
        <v>140</v>
      </c>
      <c r="C20" s="67"/>
      <c r="D20" s="8"/>
      <c r="E20" s="8"/>
      <c r="F20" s="8"/>
      <c r="G20" s="8"/>
      <c r="H20" s="7"/>
      <c r="I20" s="7"/>
      <c r="J20" s="11"/>
    </row>
    <row r="21" spans="1:10" ht="19.5" customHeight="1" x14ac:dyDescent="0.35">
      <c r="A21" s="6" t="s">
        <v>1</v>
      </c>
      <c r="B21" s="68">
        <f>SUM(B16:B20)</f>
        <v>441</v>
      </c>
      <c r="C21" s="69"/>
      <c r="D21" s="5"/>
      <c r="E21" s="5"/>
      <c r="F21" s="5"/>
      <c r="G21" s="5">
        <f>SUM(G16:G20)</f>
        <v>134</v>
      </c>
      <c r="H21" s="5">
        <f>SUM(H16:H20)</f>
        <v>153</v>
      </c>
      <c r="I21" s="5">
        <f>SUM(I16:I20)</f>
        <v>287</v>
      </c>
      <c r="J21" s="29"/>
    </row>
    <row r="22" spans="1:10" ht="12.75" customHeight="1" x14ac:dyDescent="0.35"/>
    <row r="23" spans="1:10" ht="12.75" customHeight="1" x14ac:dyDescent="0.35"/>
    <row r="24" spans="1:10" s="27" customFormat="1" ht="19.5" customHeight="1" x14ac:dyDescent="0.35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s="27" customFormat="1" ht="19.5" customHeight="1" x14ac:dyDescent="0.35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s="27" customFormat="1" ht="19.5" customHeight="1" x14ac:dyDescent="0.35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23.25" x14ac:dyDescent="0.35">
      <c r="A27" s="47" t="s">
        <v>15</v>
      </c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23.25" x14ac:dyDescent="0.35">
      <c r="A28" s="16" t="s">
        <v>11</v>
      </c>
      <c r="B28" s="15"/>
      <c r="C28" s="15"/>
      <c r="D28" s="15"/>
      <c r="E28" s="15"/>
      <c r="F28" s="15"/>
      <c r="G28" s="15"/>
      <c r="H28" s="15"/>
      <c r="I28" s="15"/>
      <c r="J28" s="14"/>
    </row>
    <row r="29" spans="1:10" ht="24" customHeight="1" x14ac:dyDescent="0.35">
      <c r="A29" s="48" t="s">
        <v>6</v>
      </c>
      <c r="B29" s="48" t="s">
        <v>5</v>
      </c>
      <c r="C29" s="70"/>
      <c r="D29" s="72" t="s">
        <v>10</v>
      </c>
      <c r="E29" s="73"/>
      <c r="F29" s="73"/>
      <c r="G29" s="73"/>
      <c r="H29" s="74"/>
      <c r="I29" s="53" t="s">
        <v>9</v>
      </c>
      <c r="J29" s="55" t="s">
        <v>8</v>
      </c>
    </row>
    <row r="30" spans="1:10" ht="41.1" customHeight="1" x14ac:dyDescent="0.35">
      <c r="A30" s="49"/>
      <c r="B30" s="49"/>
      <c r="C30" s="71"/>
      <c r="D30" s="20">
        <v>2555</v>
      </c>
      <c r="E30" s="20">
        <v>2556</v>
      </c>
      <c r="F30" s="20">
        <v>2557</v>
      </c>
      <c r="G30" s="20">
        <v>2558</v>
      </c>
      <c r="H30" s="20">
        <v>2559</v>
      </c>
      <c r="I30" s="54"/>
      <c r="J30" s="56"/>
    </row>
    <row r="31" spans="1:10" ht="19.5" customHeight="1" x14ac:dyDescent="0.35">
      <c r="A31" s="10">
        <v>2555</v>
      </c>
      <c r="B31" s="66">
        <v>25</v>
      </c>
      <c r="C31" s="67"/>
      <c r="D31" s="8">
        <v>25</v>
      </c>
      <c r="E31" s="8">
        <v>21</v>
      </c>
      <c r="F31" s="8">
        <v>21</v>
      </c>
      <c r="G31" s="8">
        <v>21</v>
      </c>
      <c r="H31" s="7">
        <v>21</v>
      </c>
      <c r="I31" s="7">
        <v>4</v>
      </c>
      <c r="J31" s="11">
        <f>E31*100/B31</f>
        <v>84</v>
      </c>
    </row>
    <row r="32" spans="1:10" ht="19.5" customHeight="1" x14ac:dyDescent="0.35">
      <c r="A32" s="10">
        <v>2556</v>
      </c>
      <c r="B32" s="66">
        <v>8</v>
      </c>
      <c r="C32" s="67"/>
      <c r="D32" s="8"/>
      <c r="E32" s="8">
        <v>4</v>
      </c>
      <c r="F32" s="8">
        <v>4</v>
      </c>
      <c r="G32" s="8">
        <v>4</v>
      </c>
      <c r="H32" s="7">
        <v>4</v>
      </c>
      <c r="I32" s="7">
        <v>4</v>
      </c>
      <c r="J32" s="11">
        <f>F32*100/B32</f>
        <v>50</v>
      </c>
    </row>
    <row r="33" spans="1:10" ht="19.5" customHeight="1" x14ac:dyDescent="0.35">
      <c r="A33" s="10">
        <v>2557</v>
      </c>
      <c r="B33" s="66">
        <v>8</v>
      </c>
      <c r="C33" s="67"/>
      <c r="D33" s="8"/>
      <c r="E33" s="8"/>
      <c r="F33" s="8">
        <v>8</v>
      </c>
      <c r="G33" s="8">
        <v>8</v>
      </c>
      <c r="H33" s="7">
        <v>8</v>
      </c>
      <c r="I33" s="7">
        <v>0</v>
      </c>
      <c r="J33" s="11">
        <f>G33*100/B33</f>
        <v>100</v>
      </c>
    </row>
    <row r="34" spans="1:10" ht="19.5" customHeight="1" x14ac:dyDescent="0.35">
      <c r="A34" s="10">
        <v>2558</v>
      </c>
      <c r="B34" s="66">
        <v>32</v>
      </c>
      <c r="C34" s="67"/>
      <c r="D34" s="8"/>
      <c r="E34" s="8"/>
      <c r="F34" s="8"/>
      <c r="G34" s="8">
        <v>32</v>
      </c>
      <c r="H34" s="7">
        <v>32</v>
      </c>
      <c r="I34" s="7">
        <v>0</v>
      </c>
      <c r="J34" s="11">
        <f>H34*100/B34</f>
        <v>100</v>
      </c>
    </row>
    <row r="35" spans="1:10" ht="19.5" customHeight="1" x14ac:dyDescent="0.35">
      <c r="A35" s="10">
        <v>2559</v>
      </c>
      <c r="B35" s="66">
        <v>6</v>
      </c>
      <c r="C35" s="67"/>
      <c r="D35" s="8"/>
      <c r="E35" s="8"/>
      <c r="F35" s="8"/>
      <c r="G35" s="8"/>
      <c r="H35" s="7">
        <v>6</v>
      </c>
      <c r="I35" s="7">
        <v>0</v>
      </c>
      <c r="J35" s="11">
        <f>H35*100/B35</f>
        <v>100</v>
      </c>
    </row>
    <row r="36" spans="1:10" ht="19.5" customHeight="1" x14ac:dyDescent="0.35">
      <c r="A36" s="18" t="s">
        <v>1</v>
      </c>
      <c r="B36" s="78">
        <f>SUM(B31:B35)</f>
        <v>79</v>
      </c>
      <c r="C36" s="79"/>
      <c r="D36" s="17">
        <f t="shared" ref="D36:I36" si="0">SUM(D31:D35)</f>
        <v>25</v>
      </c>
      <c r="E36" s="17">
        <f t="shared" si="0"/>
        <v>25</v>
      </c>
      <c r="F36" s="17">
        <f t="shared" si="0"/>
        <v>33</v>
      </c>
      <c r="G36" s="17">
        <f t="shared" si="0"/>
        <v>65</v>
      </c>
      <c r="H36" s="17">
        <f t="shared" si="0"/>
        <v>71</v>
      </c>
      <c r="I36" s="17">
        <f t="shared" si="0"/>
        <v>8</v>
      </c>
      <c r="J36" s="17"/>
    </row>
    <row r="37" spans="1:10" ht="12.75" customHeight="1" x14ac:dyDescent="0.35"/>
    <row r="38" spans="1:10" ht="23.25" x14ac:dyDescent="0.35">
      <c r="A38" s="16" t="s">
        <v>7</v>
      </c>
      <c r="B38" s="15"/>
      <c r="C38" s="15"/>
      <c r="D38" s="15"/>
      <c r="E38" s="15"/>
      <c r="F38" s="15"/>
      <c r="G38" s="15"/>
      <c r="H38" s="15"/>
      <c r="I38" s="15"/>
      <c r="J38" s="14"/>
    </row>
    <row r="39" spans="1:10" ht="24" customHeight="1" x14ac:dyDescent="0.35">
      <c r="A39" s="57" t="s">
        <v>6</v>
      </c>
      <c r="B39" s="57" t="s">
        <v>5</v>
      </c>
      <c r="C39" s="80"/>
      <c r="D39" s="75" t="s">
        <v>4</v>
      </c>
      <c r="E39" s="76"/>
      <c r="F39" s="76"/>
      <c r="G39" s="76"/>
      <c r="H39" s="77"/>
      <c r="I39" s="62" t="s">
        <v>3</v>
      </c>
      <c r="J39" s="64" t="s">
        <v>2</v>
      </c>
    </row>
    <row r="40" spans="1:10" ht="41.1" customHeight="1" x14ac:dyDescent="0.35">
      <c r="A40" s="58"/>
      <c r="B40" s="58"/>
      <c r="C40" s="81"/>
      <c r="D40" s="12">
        <v>2555</v>
      </c>
      <c r="E40" s="12">
        <v>2556</v>
      </c>
      <c r="F40" s="12">
        <v>2557</v>
      </c>
      <c r="G40" s="12">
        <v>2558</v>
      </c>
      <c r="H40" s="12">
        <v>2559</v>
      </c>
      <c r="I40" s="63"/>
      <c r="J40" s="65"/>
    </row>
    <row r="41" spans="1:10" ht="19.5" customHeight="1" x14ac:dyDescent="0.35">
      <c r="A41" s="10">
        <v>2555</v>
      </c>
      <c r="B41" s="66">
        <v>25</v>
      </c>
      <c r="C41" s="67"/>
      <c r="D41" s="8"/>
      <c r="E41" s="8"/>
      <c r="F41" s="8">
        <v>0</v>
      </c>
      <c r="G41" s="8">
        <v>0</v>
      </c>
      <c r="H41" s="7">
        <v>5</v>
      </c>
      <c r="I41" s="7">
        <v>0</v>
      </c>
      <c r="J41" s="11">
        <f>I41*100/B41</f>
        <v>0</v>
      </c>
    </row>
    <row r="42" spans="1:10" ht="19.5" customHeight="1" x14ac:dyDescent="0.35">
      <c r="A42" s="10">
        <v>2556</v>
      </c>
      <c r="B42" s="66">
        <v>8</v>
      </c>
      <c r="C42" s="67"/>
      <c r="D42" s="8"/>
      <c r="E42" s="8"/>
      <c r="F42" s="8"/>
      <c r="G42" s="8">
        <v>0</v>
      </c>
      <c r="H42" s="7">
        <v>0</v>
      </c>
      <c r="I42" s="7">
        <v>0</v>
      </c>
      <c r="J42" s="11">
        <f>I42*100/B42</f>
        <v>0</v>
      </c>
    </row>
    <row r="43" spans="1:10" ht="19.5" customHeight="1" x14ac:dyDescent="0.35">
      <c r="A43" s="10">
        <v>2557</v>
      </c>
      <c r="B43" s="66">
        <v>8</v>
      </c>
      <c r="C43" s="67"/>
      <c r="D43" s="8"/>
      <c r="E43" s="8"/>
      <c r="F43" s="8"/>
      <c r="G43" s="8"/>
      <c r="H43" s="7">
        <v>0</v>
      </c>
      <c r="I43" s="7">
        <v>0</v>
      </c>
      <c r="J43" s="11">
        <f>I43*100/B43</f>
        <v>0</v>
      </c>
    </row>
    <row r="44" spans="1:10" ht="19.5" customHeight="1" x14ac:dyDescent="0.35">
      <c r="A44" s="10">
        <v>2558</v>
      </c>
      <c r="B44" s="66">
        <v>32</v>
      </c>
      <c r="C44" s="67"/>
      <c r="D44" s="8"/>
      <c r="E44" s="8"/>
      <c r="F44" s="8"/>
      <c r="G44" s="8"/>
      <c r="H44" s="7"/>
      <c r="I44" s="7"/>
      <c r="J44" s="7"/>
    </row>
    <row r="45" spans="1:10" ht="19.5" customHeight="1" x14ac:dyDescent="0.35">
      <c r="A45" s="10">
        <v>2559</v>
      </c>
      <c r="B45" s="66">
        <v>6</v>
      </c>
      <c r="C45" s="67"/>
      <c r="D45" s="8"/>
      <c r="E45" s="8"/>
      <c r="F45" s="8"/>
      <c r="G45" s="8"/>
      <c r="H45" s="7"/>
      <c r="I45" s="7"/>
      <c r="J45" s="7"/>
    </row>
    <row r="46" spans="1:10" ht="19.5" customHeight="1" x14ac:dyDescent="0.35">
      <c r="A46" s="6" t="s">
        <v>1</v>
      </c>
      <c r="B46" s="68">
        <f>SUM(B41:B45)</f>
        <v>79</v>
      </c>
      <c r="C46" s="69"/>
      <c r="D46" s="5"/>
      <c r="E46" s="5"/>
      <c r="F46" s="5">
        <f>SUM(F41:F45)</f>
        <v>0</v>
      </c>
      <c r="G46" s="5">
        <f>SUM(G41:G45)</f>
        <v>0</v>
      </c>
      <c r="H46" s="5">
        <f>SUM(H41:H45)</f>
        <v>5</v>
      </c>
      <c r="I46" s="5">
        <f>SUM(I41:I45)</f>
        <v>0</v>
      </c>
      <c r="J46" s="5"/>
    </row>
    <row r="47" spans="1:10" ht="12.75" customHeight="1" x14ac:dyDescent="0.35"/>
    <row r="48" spans="1:10" ht="12.75" customHeight="1" x14ac:dyDescent="0.35"/>
    <row r="49" spans="1:10" ht="12.75" customHeight="1" x14ac:dyDescent="0.35"/>
    <row r="50" spans="1:10" ht="12.75" customHeight="1" x14ac:dyDescent="0.35"/>
    <row r="51" spans="1:10" ht="12.75" customHeight="1" x14ac:dyDescent="0.35"/>
    <row r="52" spans="1:10" ht="12.75" customHeight="1" x14ac:dyDescent="0.35"/>
    <row r="53" spans="1:10" ht="12.75" customHeight="1" x14ac:dyDescent="0.35"/>
    <row r="54" spans="1:10" ht="12.75" customHeight="1" x14ac:dyDescent="0.35"/>
    <row r="55" spans="1:10" ht="12.75" customHeight="1" x14ac:dyDescent="0.35"/>
    <row r="56" spans="1:10" ht="23.25" x14ac:dyDescent="0.35">
      <c r="A56" s="47" t="s">
        <v>14</v>
      </c>
      <c r="B56" s="47"/>
      <c r="C56" s="47"/>
      <c r="D56" s="47"/>
      <c r="E56" s="47"/>
      <c r="F56" s="47"/>
      <c r="G56" s="47"/>
      <c r="H56" s="47"/>
      <c r="I56" s="47"/>
      <c r="J56" s="47"/>
    </row>
    <row r="57" spans="1:10" ht="23.25" x14ac:dyDescent="0.35">
      <c r="A57" s="16" t="s">
        <v>11</v>
      </c>
      <c r="B57" s="15"/>
      <c r="C57" s="15"/>
      <c r="D57" s="15"/>
      <c r="E57" s="15"/>
      <c r="F57" s="15"/>
      <c r="G57" s="15"/>
      <c r="H57" s="15"/>
      <c r="I57" s="15"/>
      <c r="J57" s="14"/>
    </row>
    <row r="58" spans="1:10" ht="24" customHeight="1" x14ac:dyDescent="0.35">
      <c r="A58" s="48" t="s">
        <v>6</v>
      </c>
      <c r="B58" s="48" t="s">
        <v>5</v>
      </c>
      <c r="C58" s="70"/>
      <c r="D58" s="72" t="s">
        <v>10</v>
      </c>
      <c r="E58" s="73"/>
      <c r="F58" s="73"/>
      <c r="G58" s="73"/>
      <c r="H58" s="74"/>
      <c r="I58" s="53" t="s">
        <v>9</v>
      </c>
      <c r="J58" s="55" t="s">
        <v>8</v>
      </c>
    </row>
    <row r="59" spans="1:10" ht="41.1" customHeight="1" x14ac:dyDescent="0.35">
      <c r="A59" s="49"/>
      <c r="B59" s="49"/>
      <c r="C59" s="71"/>
      <c r="D59" s="20">
        <v>2555</v>
      </c>
      <c r="E59" s="20">
        <v>2556</v>
      </c>
      <c r="F59" s="20">
        <v>2557</v>
      </c>
      <c r="G59" s="20">
        <v>2558</v>
      </c>
      <c r="H59" s="20">
        <v>2559</v>
      </c>
      <c r="I59" s="54"/>
      <c r="J59" s="56"/>
    </row>
    <row r="60" spans="1:10" ht="19.5" customHeight="1" x14ac:dyDescent="0.35">
      <c r="A60" s="10">
        <v>2555</v>
      </c>
      <c r="B60" s="66">
        <v>18</v>
      </c>
      <c r="C60" s="67"/>
      <c r="D60" s="8">
        <v>18</v>
      </c>
      <c r="E60" s="8">
        <v>18</v>
      </c>
      <c r="F60" s="8">
        <v>8</v>
      </c>
      <c r="G60" s="8">
        <v>8</v>
      </c>
      <c r="H60" s="7">
        <v>8</v>
      </c>
      <c r="I60" s="7">
        <v>9</v>
      </c>
      <c r="J60" s="11">
        <f>E60*100/B60</f>
        <v>100</v>
      </c>
    </row>
    <row r="61" spans="1:10" ht="19.5" customHeight="1" x14ac:dyDescent="0.35">
      <c r="A61" s="10">
        <v>2556</v>
      </c>
      <c r="B61" s="66">
        <v>10</v>
      </c>
      <c r="C61" s="67"/>
      <c r="D61" s="8"/>
      <c r="E61" s="8">
        <v>10</v>
      </c>
      <c r="F61" s="8">
        <v>6</v>
      </c>
      <c r="G61" s="8">
        <v>6</v>
      </c>
      <c r="H61" s="7">
        <v>6</v>
      </c>
      <c r="I61" s="7">
        <v>4</v>
      </c>
      <c r="J61" s="11">
        <f>F61*100/B61</f>
        <v>60</v>
      </c>
    </row>
    <row r="62" spans="1:10" ht="19.5" customHeight="1" x14ac:dyDescent="0.35">
      <c r="A62" s="10">
        <v>2557</v>
      </c>
      <c r="B62" s="66">
        <v>10</v>
      </c>
      <c r="C62" s="67"/>
      <c r="D62" s="8"/>
      <c r="E62" s="8"/>
      <c r="F62" s="8">
        <v>10</v>
      </c>
      <c r="G62" s="8">
        <v>10</v>
      </c>
      <c r="H62" s="7">
        <v>10</v>
      </c>
      <c r="I62" s="7">
        <v>0</v>
      </c>
      <c r="J62" s="11">
        <f>G62*100/B62</f>
        <v>100</v>
      </c>
    </row>
    <row r="63" spans="1:10" ht="19.5" customHeight="1" x14ac:dyDescent="0.35">
      <c r="A63" s="10">
        <v>2558</v>
      </c>
      <c r="B63" s="66">
        <v>12</v>
      </c>
      <c r="C63" s="67"/>
      <c r="D63" s="8"/>
      <c r="E63" s="8"/>
      <c r="F63" s="8"/>
      <c r="G63" s="8">
        <v>12</v>
      </c>
      <c r="H63" s="7">
        <v>12</v>
      </c>
      <c r="I63" s="7">
        <v>0</v>
      </c>
      <c r="J63" s="11">
        <f>H63*100/B63</f>
        <v>100</v>
      </c>
    </row>
    <row r="64" spans="1:10" ht="19.5" customHeight="1" x14ac:dyDescent="0.35">
      <c r="A64" s="10">
        <v>2559</v>
      </c>
      <c r="B64" s="66">
        <v>10</v>
      </c>
      <c r="C64" s="67"/>
      <c r="D64" s="8"/>
      <c r="E64" s="8"/>
      <c r="F64" s="8"/>
      <c r="G64" s="8"/>
      <c r="H64" s="7">
        <v>10</v>
      </c>
      <c r="I64" s="7">
        <v>0</v>
      </c>
      <c r="J64" s="11">
        <f>H64*100/B64</f>
        <v>100</v>
      </c>
    </row>
    <row r="65" spans="1:10" ht="19.5" customHeight="1" x14ac:dyDescent="0.35">
      <c r="A65" s="18" t="s">
        <v>1</v>
      </c>
      <c r="B65" s="78">
        <f>SUM(B60:B64)</f>
        <v>60</v>
      </c>
      <c r="C65" s="79"/>
      <c r="D65" s="17">
        <f t="shared" ref="D65:I65" si="1">SUM(D60:D64)</f>
        <v>18</v>
      </c>
      <c r="E65" s="17">
        <f t="shared" si="1"/>
        <v>28</v>
      </c>
      <c r="F65" s="17">
        <f t="shared" si="1"/>
        <v>24</v>
      </c>
      <c r="G65" s="17">
        <f t="shared" si="1"/>
        <v>36</v>
      </c>
      <c r="H65" s="17">
        <f t="shared" si="1"/>
        <v>46</v>
      </c>
      <c r="I65" s="17">
        <f t="shared" si="1"/>
        <v>13</v>
      </c>
      <c r="J65" s="17"/>
    </row>
    <row r="66" spans="1:10" ht="12.75" customHeight="1" x14ac:dyDescent="0.35"/>
    <row r="67" spans="1:10" ht="23.25" x14ac:dyDescent="0.35">
      <c r="A67" s="16" t="s">
        <v>7</v>
      </c>
      <c r="B67" s="15"/>
      <c r="C67" s="15"/>
      <c r="D67" s="15"/>
      <c r="E67" s="15"/>
      <c r="F67" s="15"/>
      <c r="G67" s="15"/>
      <c r="H67" s="15"/>
      <c r="I67" s="15"/>
      <c r="J67" s="14"/>
    </row>
    <row r="68" spans="1:10" ht="24" customHeight="1" x14ac:dyDescent="0.35">
      <c r="A68" s="57" t="s">
        <v>6</v>
      </c>
      <c r="B68" s="57" t="s">
        <v>5</v>
      </c>
      <c r="C68" s="80"/>
      <c r="D68" s="75" t="s">
        <v>4</v>
      </c>
      <c r="E68" s="76"/>
      <c r="F68" s="76"/>
      <c r="G68" s="76"/>
      <c r="H68" s="77"/>
      <c r="I68" s="62" t="s">
        <v>3</v>
      </c>
      <c r="J68" s="64" t="s">
        <v>2</v>
      </c>
    </row>
    <row r="69" spans="1:10" ht="41.1" customHeight="1" x14ac:dyDescent="0.35">
      <c r="A69" s="58"/>
      <c r="B69" s="58"/>
      <c r="C69" s="81"/>
      <c r="D69" s="12">
        <v>2555</v>
      </c>
      <c r="E69" s="12">
        <v>2556</v>
      </c>
      <c r="F69" s="12">
        <v>2557</v>
      </c>
      <c r="G69" s="12">
        <v>2558</v>
      </c>
      <c r="H69" s="12">
        <v>2559</v>
      </c>
      <c r="I69" s="63"/>
      <c r="J69" s="65"/>
    </row>
    <row r="70" spans="1:10" ht="19.5" customHeight="1" x14ac:dyDescent="0.35">
      <c r="A70" s="10">
        <v>2555</v>
      </c>
      <c r="B70" s="66">
        <v>18</v>
      </c>
      <c r="C70" s="67"/>
      <c r="D70" s="8"/>
      <c r="E70" s="8">
        <v>1</v>
      </c>
      <c r="F70" s="8">
        <v>0</v>
      </c>
      <c r="G70" s="8">
        <v>0</v>
      </c>
      <c r="H70" s="7">
        <v>1</v>
      </c>
      <c r="I70" s="7">
        <v>1</v>
      </c>
      <c r="J70" s="11">
        <f>I70*100/B70</f>
        <v>5.5555555555555554</v>
      </c>
    </row>
    <row r="71" spans="1:10" ht="19.5" customHeight="1" x14ac:dyDescent="0.35">
      <c r="A71" s="10">
        <v>2556</v>
      </c>
      <c r="B71" s="66">
        <v>10</v>
      </c>
      <c r="C71" s="67"/>
      <c r="D71" s="8"/>
      <c r="E71" s="8"/>
      <c r="F71" s="8"/>
      <c r="G71" s="8">
        <v>0</v>
      </c>
      <c r="H71" s="7">
        <v>0</v>
      </c>
      <c r="I71" s="7">
        <v>0</v>
      </c>
      <c r="J71" s="11">
        <f>I71*100/B71</f>
        <v>0</v>
      </c>
    </row>
    <row r="72" spans="1:10" ht="19.5" customHeight="1" x14ac:dyDescent="0.35">
      <c r="A72" s="10">
        <v>2557</v>
      </c>
      <c r="B72" s="66">
        <v>10</v>
      </c>
      <c r="C72" s="67"/>
      <c r="D72" s="8"/>
      <c r="E72" s="8"/>
      <c r="F72" s="8"/>
      <c r="G72" s="8"/>
      <c r="H72" s="7">
        <v>0</v>
      </c>
      <c r="I72" s="7">
        <v>0</v>
      </c>
      <c r="J72" s="11">
        <f>I72*100/B72</f>
        <v>0</v>
      </c>
    </row>
    <row r="73" spans="1:10" ht="19.5" customHeight="1" x14ac:dyDescent="0.35">
      <c r="A73" s="10">
        <v>2558</v>
      </c>
      <c r="B73" s="66">
        <v>7</v>
      </c>
      <c r="C73" s="67"/>
      <c r="D73" s="8"/>
      <c r="E73" s="8"/>
      <c r="F73" s="8"/>
      <c r="G73" s="8"/>
      <c r="H73" s="7"/>
      <c r="I73" s="7"/>
      <c r="J73" s="7"/>
    </row>
    <row r="74" spans="1:10" ht="19.5" customHeight="1" x14ac:dyDescent="0.35">
      <c r="A74" s="10">
        <v>2559</v>
      </c>
      <c r="B74" s="66">
        <v>10</v>
      </c>
      <c r="C74" s="67"/>
      <c r="D74" s="8"/>
      <c r="E74" s="8"/>
      <c r="F74" s="8"/>
      <c r="G74" s="8"/>
      <c r="H74" s="7"/>
      <c r="I74" s="7"/>
      <c r="J74" s="7"/>
    </row>
    <row r="75" spans="1:10" ht="19.5" customHeight="1" x14ac:dyDescent="0.35">
      <c r="A75" s="6" t="s">
        <v>1</v>
      </c>
      <c r="B75" s="68">
        <f>SUM(B70:B74)</f>
        <v>55</v>
      </c>
      <c r="C75" s="69"/>
      <c r="D75" s="5"/>
      <c r="E75" s="5">
        <f>SUM(E70:E74)</f>
        <v>1</v>
      </c>
      <c r="F75" s="5">
        <f>SUM(F70:F74)</f>
        <v>0</v>
      </c>
      <c r="G75" s="5">
        <f>SUM(G70:G74)</f>
        <v>0</v>
      </c>
      <c r="H75" s="5">
        <f>SUM(H70:H74)</f>
        <v>1</v>
      </c>
      <c r="I75" s="5">
        <f>SUM(I70:I74)</f>
        <v>1</v>
      </c>
      <c r="J75" s="5"/>
    </row>
    <row r="76" spans="1:10" ht="12.75" customHeight="1" x14ac:dyDescent="0.35"/>
    <row r="77" spans="1:10" ht="12.75" customHeight="1" x14ac:dyDescent="0.35"/>
    <row r="78" spans="1:10" ht="12.75" customHeight="1" x14ac:dyDescent="0.35"/>
    <row r="79" spans="1:10" ht="12.75" customHeight="1" x14ac:dyDescent="0.35"/>
    <row r="80" spans="1:10" ht="12.75" customHeight="1" x14ac:dyDescent="0.35"/>
    <row r="81" spans="1:10" ht="12.75" customHeight="1" x14ac:dyDescent="0.35"/>
    <row r="82" spans="1:10" ht="12.75" customHeight="1" x14ac:dyDescent="0.35"/>
    <row r="83" spans="1:10" ht="12.75" customHeight="1" x14ac:dyDescent="0.35"/>
    <row r="84" spans="1:10" ht="12.75" customHeight="1" x14ac:dyDescent="0.35"/>
    <row r="85" spans="1:10" ht="23.25" x14ac:dyDescent="0.35">
      <c r="A85" s="47" t="s">
        <v>13</v>
      </c>
      <c r="B85" s="47"/>
      <c r="C85" s="47"/>
      <c r="D85" s="47"/>
      <c r="E85" s="47"/>
      <c r="F85" s="47"/>
      <c r="G85" s="47"/>
      <c r="H85" s="47"/>
      <c r="I85" s="47"/>
      <c r="J85" s="47"/>
    </row>
    <row r="86" spans="1:10" ht="23.25" x14ac:dyDescent="0.35">
      <c r="A86" s="16" t="s">
        <v>11</v>
      </c>
      <c r="B86" s="15"/>
      <c r="C86" s="15"/>
      <c r="D86" s="15"/>
      <c r="E86" s="15"/>
      <c r="F86" s="15"/>
      <c r="G86" s="15"/>
      <c r="H86" s="15"/>
      <c r="I86" s="15"/>
      <c r="J86" s="14"/>
    </row>
    <row r="87" spans="1:10" ht="24" customHeight="1" x14ac:dyDescent="0.35">
      <c r="A87" s="48" t="s">
        <v>6</v>
      </c>
      <c r="B87" s="48" t="s">
        <v>5</v>
      </c>
      <c r="C87" s="50" t="s">
        <v>10</v>
      </c>
      <c r="D87" s="51"/>
      <c r="E87" s="51"/>
      <c r="F87" s="51"/>
      <c r="G87" s="51"/>
      <c r="H87" s="52"/>
      <c r="I87" s="53" t="s">
        <v>9</v>
      </c>
      <c r="J87" s="55" t="s">
        <v>8</v>
      </c>
    </row>
    <row r="88" spans="1:10" ht="41.1" customHeight="1" x14ac:dyDescent="0.35">
      <c r="A88" s="49"/>
      <c r="B88" s="49"/>
      <c r="C88" s="21">
        <v>2554</v>
      </c>
      <c r="D88" s="20">
        <v>2555</v>
      </c>
      <c r="E88" s="20">
        <v>2556</v>
      </c>
      <c r="F88" s="20">
        <v>2557</v>
      </c>
      <c r="G88" s="20">
        <v>2558</v>
      </c>
      <c r="H88" s="20">
        <v>2559</v>
      </c>
      <c r="I88" s="54"/>
      <c r="J88" s="56"/>
    </row>
    <row r="89" spans="1:10" ht="19.5" customHeight="1" x14ac:dyDescent="0.35">
      <c r="A89" s="10">
        <v>2554</v>
      </c>
      <c r="B89" s="10">
        <v>28</v>
      </c>
      <c r="C89" s="19">
        <v>28</v>
      </c>
      <c r="D89" s="19">
        <v>16</v>
      </c>
      <c r="E89" s="44">
        <v>16</v>
      </c>
      <c r="F89" s="8">
        <v>16</v>
      </c>
      <c r="G89" s="8">
        <v>16</v>
      </c>
      <c r="H89" s="8">
        <v>12</v>
      </c>
      <c r="I89" s="7">
        <v>12</v>
      </c>
      <c r="J89" s="11">
        <f>E89*100/B89</f>
        <v>57.142857142857146</v>
      </c>
    </row>
    <row r="90" spans="1:10" ht="19.5" customHeight="1" x14ac:dyDescent="0.35">
      <c r="A90" s="10">
        <v>2555</v>
      </c>
      <c r="B90" s="10">
        <v>22</v>
      </c>
      <c r="C90" s="19"/>
      <c r="D90" s="19">
        <v>22</v>
      </c>
      <c r="E90" s="8">
        <v>22</v>
      </c>
      <c r="F90" s="44">
        <v>8</v>
      </c>
      <c r="G90" s="8">
        <v>8</v>
      </c>
      <c r="H90" s="8">
        <v>8</v>
      </c>
      <c r="I90" s="7">
        <v>3</v>
      </c>
      <c r="J90" s="11">
        <f>F90*100/B90</f>
        <v>36.363636363636367</v>
      </c>
    </row>
    <row r="91" spans="1:10" ht="19.5" customHeight="1" x14ac:dyDescent="0.35">
      <c r="A91" s="10">
        <v>2556</v>
      </c>
      <c r="B91" s="10">
        <v>21</v>
      </c>
      <c r="C91" s="19"/>
      <c r="D91" s="19"/>
      <c r="E91" s="8">
        <v>21</v>
      </c>
      <c r="F91" s="8">
        <v>13</v>
      </c>
      <c r="G91" s="44">
        <v>13</v>
      </c>
      <c r="H91" s="8">
        <v>13</v>
      </c>
      <c r="I91" s="7">
        <v>8</v>
      </c>
      <c r="J91" s="11">
        <f>G91*100/B91</f>
        <v>61.904761904761905</v>
      </c>
    </row>
    <row r="92" spans="1:10" ht="19.5" customHeight="1" x14ac:dyDescent="0.35">
      <c r="A92" s="10">
        <v>2557</v>
      </c>
      <c r="B92" s="10"/>
      <c r="C92" s="19"/>
      <c r="D92" s="19"/>
      <c r="E92" s="8"/>
      <c r="F92" s="8"/>
      <c r="G92" s="8"/>
      <c r="H92" s="8"/>
      <c r="I92" s="7"/>
      <c r="J92" s="11"/>
    </row>
    <row r="93" spans="1:10" ht="19.5" customHeight="1" x14ac:dyDescent="0.35">
      <c r="A93" s="10">
        <v>2558</v>
      </c>
      <c r="B93" s="10">
        <v>4</v>
      </c>
      <c r="C93" s="19"/>
      <c r="D93" s="19"/>
      <c r="E93" s="8"/>
      <c r="F93" s="8"/>
      <c r="G93" s="8">
        <v>4</v>
      </c>
      <c r="H93" s="44">
        <v>4</v>
      </c>
      <c r="I93" s="7">
        <v>0</v>
      </c>
      <c r="J93" s="11">
        <f>H93*100/B93</f>
        <v>100</v>
      </c>
    </row>
    <row r="94" spans="1:10" ht="19.5" customHeight="1" x14ac:dyDescent="0.35">
      <c r="A94" s="10">
        <v>2559</v>
      </c>
      <c r="B94" s="10"/>
      <c r="C94" s="19"/>
      <c r="D94" s="19"/>
      <c r="E94" s="8"/>
      <c r="F94" s="8"/>
      <c r="G94" s="8"/>
      <c r="H94" s="8"/>
      <c r="I94" s="7"/>
      <c r="J94" s="7"/>
    </row>
    <row r="95" spans="1:10" ht="19.5" customHeight="1" x14ac:dyDescent="0.35">
      <c r="A95" s="18" t="s">
        <v>1</v>
      </c>
      <c r="B95" s="18">
        <f t="shared" ref="B95:I95" si="2">SUM(B89:B94)</f>
        <v>75</v>
      </c>
      <c r="C95" s="18">
        <f t="shared" si="2"/>
        <v>28</v>
      </c>
      <c r="D95" s="18">
        <f t="shared" si="2"/>
        <v>38</v>
      </c>
      <c r="E95" s="18">
        <f t="shared" si="2"/>
        <v>59</v>
      </c>
      <c r="F95" s="18">
        <f t="shared" si="2"/>
        <v>37</v>
      </c>
      <c r="G95" s="18">
        <f t="shared" si="2"/>
        <v>41</v>
      </c>
      <c r="H95" s="18">
        <f t="shared" si="2"/>
        <v>37</v>
      </c>
      <c r="I95" s="18">
        <f t="shared" si="2"/>
        <v>23</v>
      </c>
      <c r="J95" s="17"/>
    </row>
    <row r="96" spans="1:10" ht="12.75" customHeight="1" x14ac:dyDescent="0.35"/>
    <row r="97" spans="1:10" ht="12.75" customHeight="1" x14ac:dyDescent="0.35"/>
    <row r="98" spans="1:10" ht="23.25" x14ac:dyDescent="0.35">
      <c r="A98" s="16" t="s">
        <v>7</v>
      </c>
      <c r="B98" s="15"/>
      <c r="C98" s="15"/>
      <c r="D98" s="15"/>
      <c r="E98" s="15"/>
      <c r="F98" s="15"/>
      <c r="G98" s="15"/>
      <c r="H98" s="15"/>
      <c r="I98" s="15"/>
      <c r="J98" s="14"/>
    </row>
    <row r="99" spans="1:10" ht="24" customHeight="1" x14ac:dyDescent="0.35">
      <c r="A99" s="57" t="s">
        <v>6</v>
      </c>
      <c r="B99" s="57" t="s">
        <v>5</v>
      </c>
      <c r="C99" s="59" t="s">
        <v>4</v>
      </c>
      <c r="D99" s="60"/>
      <c r="E99" s="60"/>
      <c r="F99" s="60"/>
      <c r="G99" s="60"/>
      <c r="H99" s="61"/>
      <c r="I99" s="62" t="s">
        <v>3</v>
      </c>
      <c r="J99" s="64" t="s">
        <v>2</v>
      </c>
    </row>
    <row r="100" spans="1:10" ht="41.1" customHeight="1" x14ac:dyDescent="0.35">
      <c r="A100" s="58"/>
      <c r="B100" s="58"/>
      <c r="C100" s="13">
        <v>2554</v>
      </c>
      <c r="D100" s="12">
        <v>2555</v>
      </c>
      <c r="E100" s="12">
        <v>2556</v>
      </c>
      <c r="F100" s="12">
        <v>2557</v>
      </c>
      <c r="G100" s="12">
        <v>2558</v>
      </c>
      <c r="H100" s="12">
        <v>2559</v>
      </c>
      <c r="I100" s="63"/>
      <c r="J100" s="65"/>
    </row>
    <row r="101" spans="1:10" ht="19.5" customHeight="1" x14ac:dyDescent="0.35">
      <c r="A101" s="10">
        <v>2554</v>
      </c>
      <c r="B101" s="10">
        <v>28</v>
      </c>
      <c r="C101" s="9"/>
      <c r="D101" s="19"/>
      <c r="E101" s="8">
        <v>0</v>
      </c>
      <c r="F101" s="8">
        <v>0</v>
      </c>
      <c r="G101" s="8">
        <v>4</v>
      </c>
      <c r="H101" s="8">
        <v>0</v>
      </c>
      <c r="I101" s="7">
        <v>0</v>
      </c>
      <c r="J101" s="11">
        <f>I101*100/B101</f>
        <v>0</v>
      </c>
    </row>
    <row r="102" spans="1:10" ht="19.5" customHeight="1" x14ac:dyDescent="0.35">
      <c r="A102" s="10">
        <v>2555</v>
      </c>
      <c r="B102" s="10">
        <v>22</v>
      </c>
      <c r="C102" s="9"/>
      <c r="D102" s="9"/>
      <c r="E102" s="8">
        <v>11</v>
      </c>
      <c r="F102" s="8">
        <v>0</v>
      </c>
      <c r="G102" s="8">
        <v>0</v>
      </c>
      <c r="H102" s="8">
        <v>1</v>
      </c>
      <c r="I102" s="7">
        <v>11</v>
      </c>
      <c r="J102" s="11">
        <f>I102*100/B102</f>
        <v>50</v>
      </c>
    </row>
    <row r="103" spans="1:10" ht="19.5" customHeight="1" x14ac:dyDescent="0.35">
      <c r="A103" s="10">
        <v>2556</v>
      </c>
      <c r="B103" s="10">
        <v>21</v>
      </c>
      <c r="C103" s="9"/>
      <c r="D103" s="9"/>
      <c r="E103" s="8"/>
      <c r="F103" s="8"/>
      <c r="G103" s="8"/>
      <c r="H103" s="8">
        <v>0</v>
      </c>
      <c r="I103" s="7">
        <v>0</v>
      </c>
      <c r="J103" s="11">
        <f>I103*100/B103</f>
        <v>0</v>
      </c>
    </row>
    <row r="104" spans="1:10" ht="19.5" customHeight="1" x14ac:dyDescent="0.35">
      <c r="A104" s="10">
        <v>2557</v>
      </c>
      <c r="B104" s="10"/>
      <c r="C104" s="9"/>
      <c r="D104" s="9"/>
      <c r="E104" s="8"/>
      <c r="F104" s="8"/>
      <c r="G104" s="8"/>
      <c r="H104" s="8"/>
      <c r="I104" s="7"/>
      <c r="J104" s="7"/>
    </row>
    <row r="105" spans="1:10" ht="19.5" customHeight="1" x14ac:dyDescent="0.35">
      <c r="A105" s="10">
        <v>2558</v>
      </c>
      <c r="B105" s="10">
        <v>4</v>
      </c>
      <c r="C105" s="9"/>
      <c r="D105" s="9"/>
      <c r="E105" s="8"/>
      <c r="F105" s="8"/>
      <c r="G105" s="8"/>
      <c r="H105" s="8"/>
      <c r="I105" s="7"/>
      <c r="J105" s="7"/>
    </row>
    <row r="106" spans="1:10" ht="19.5" customHeight="1" x14ac:dyDescent="0.35">
      <c r="A106" s="10">
        <v>2559</v>
      </c>
      <c r="B106" s="10"/>
      <c r="C106" s="9"/>
      <c r="D106" s="9"/>
      <c r="E106" s="8"/>
      <c r="F106" s="8"/>
      <c r="G106" s="8"/>
      <c r="H106" s="8"/>
      <c r="I106" s="7"/>
      <c r="J106" s="7"/>
    </row>
    <row r="107" spans="1:10" ht="19.5" customHeight="1" x14ac:dyDescent="0.35">
      <c r="A107" s="6" t="s">
        <v>1</v>
      </c>
      <c r="B107" s="6">
        <f>SUM(B101:B106)</f>
        <v>75</v>
      </c>
      <c r="C107" s="23"/>
      <c r="D107" s="6"/>
      <c r="E107" s="6">
        <f>SUM(E101:E106)</f>
        <v>11</v>
      </c>
      <c r="F107" s="6">
        <f>SUM(F101:F106)</f>
        <v>0</v>
      </c>
      <c r="G107" s="6">
        <f>SUM(G101:G106)</f>
        <v>4</v>
      </c>
      <c r="H107" s="6">
        <f>SUM(H101:H106)</f>
        <v>1</v>
      </c>
      <c r="I107" s="6">
        <f>SUM(I101:I106)</f>
        <v>11</v>
      </c>
      <c r="J107" s="5"/>
    </row>
    <row r="108" spans="1:10" ht="12.75" customHeight="1" x14ac:dyDescent="0.35"/>
    <row r="109" spans="1:10" ht="12.75" customHeight="1" x14ac:dyDescent="0.35"/>
    <row r="110" spans="1:10" ht="12.75" customHeight="1" x14ac:dyDescent="0.35"/>
    <row r="111" spans="1:10" ht="12.75" customHeight="1" x14ac:dyDescent="0.35"/>
    <row r="112" spans="1:10" ht="12.75" customHeight="1" x14ac:dyDescent="0.35"/>
    <row r="113" spans="1:10" ht="23.25" x14ac:dyDescent="0.35">
      <c r="A113" s="47" t="s">
        <v>12</v>
      </c>
      <c r="B113" s="47"/>
      <c r="C113" s="47"/>
      <c r="D113" s="47"/>
      <c r="E113" s="47"/>
      <c r="F113" s="47"/>
      <c r="G113" s="47"/>
      <c r="H113" s="47"/>
      <c r="I113" s="47"/>
      <c r="J113" s="47"/>
    </row>
    <row r="114" spans="1:10" ht="23.25" x14ac:dyDescent="0.35">
      <c r="A114" s="16" t="s">
        <v>11</v>
      </c>
      <c r="B114" s="15"/>
      <c r="C114" s="15"/>
      <c r="D114" s="15"/>
      <c r="E114" s="15"/>
      <c r="F114" s="15"/>
      <c r="G114" s="15"/>
      <c r="H114" s="15"/>
      <c r="I114" s="15"/>
      <c r="J114" s="14"/>
    </row>
    <row r="115" spans="1:10" ht="24" customHeight="1" x14ac:dyDescent="0.35">
      <c r="A115" s="48" t="s">
        <v>6</v>
      </c>
      <c r="B115" s="48" t="s">
        <v>5</v>
      </c>
      <c r="C115" s="50" t="s">
        <v>10</v>
      </c>
      <c r="D115" s="51"/>
      <c r="E115" s="51"/>
      <c r="F115" s="51"/>
      <c r="G115" s="51"/>
      <c r="H115" s="52"/>
      <c r="I115" s="53" t="s">
        <v>9</v>
      </c>
      <c r="J115" s="55" t="s">
        <v>8</v>
      </c>
    </row>
    <row r="116" spans="1:10" ht="41.1" customHeight="1" x14ac:dyDescent="0.35">
      <c r="A116" s="49"/>
      <c r="B116" s="49"/>
      <c r="C116" s="21">
        <v>2554</v>
      </c>
      <c r="D116" s="20">
        <v>2555</v>
      </c>
      <c r="E116" s="20">
        <v>2556</v>
      </c>
      <c r="F116" s="20">
        <v>2557</v>
      </c>
      <c r="G116" s="20">
        <v>2558</v>
      </c>
      <c r="H116" s="20">
        <v>2559</v>
      </c>
      <c r="I116" s="54"/>
      <c r="J116" s="56"/>
    </row>
    <row r="117" spans="1:10" ht="19.149999999999999" customHeight="1" x14ac:dyDescent="0.35">
      <c r="A117" s="10">
        <v>2554</v>
      </c>
      <c r="B117" s="10">
        <v>15</v>
      </c>
      <c r="C117" s="10">
        <v>15</v>
      </c>
      <c r="D117" s="19">
        <v>9</v>
      </c>
      <c r="E117" s="8">
        <v>9</v>
      </c>
      <c r="F117" s="8">
        <v>9</v>
      </c>
      <c r="G117" s="8">
        <v>6</v>
      </c>
      <c r="H117" s="8">
        <v>5</v>
      </c>
      <c r="I117" s="7">
        <v>6</v>
      </c>
      <c r="J117" s="11">
        <f>E117*100/B117</f>
        <v>60</v>
      </c>
    </row>
    <row r="118" spans="1:10" ht="19.149999999999999" customHeight="1" x14ac:dyDescent="0.35">
      <c r="A118" s="10">
        <v>2555</v>
      </c>
      <c r="B118" s="10">
        <v>8</v>
      </c>
      <c r="C118" s="10"/>
      <c r="D118" s="19">
        <v>8</v>
      </c>
      <c r="E118" s="8">
        <v>6</v>
      </c>
      <c r="F118" s="8">
        <v>6</v>
      </c>
      <c r="G118" s="8">
        <v>6</v>
      </c>
      <c r="H118" s="8">
        <v>6</v>
      </c>
      <c r="I118" s="7">
        <v>2</v>
      </c>
      <c r="J118" s="11">
        <f>F118*100/B118</f>
        <v>75</v>
      </c>
    </row>
    <row r="119" spans="1:10" ht="19.149999999999999" customHeight="1" x14ac:dyDescent="0.35">
      <c r="A119" s="10">
        <v>2556</v>
      </c>
      <c r="B119" s="10">
        <v>3</v>
      </c>
      <c r="C119" s="10"/>
      <c r="D119" s="19"/>
      <c r="E119" s="8">
        <v>3</v>
      </c>
      <c r="F119" s="8">
        <v>3</v>
      </c>
      <c r="G119" s="8">
        <v>3</v>
      </c>
      <c r="H119" s="8">
        <v>3</v>
      </c>
      <c r="I119" s="7">
        <v>0</v>
      </c>
      <c r="J119" s="11">
        <f>G119*100/B119</f>
        <v>100</v>
      </c>
    </row>
    <row r="120" spans="1:10" ht="19.149999999999999" customHeight="1" x14ac:dyDescent="0.35">
      <c r="A120" s="10">
        <v>2557</v>
      </c>
      <c r="B120" s="10"/>
      <c r="C120" s="10"/>
      <c r="D120" s="19"/>
      <c r="E120" s="8"/>
      <c r="F120" s="8"/>
      <c r="G120" s="8"/>
      <c r="H120" s="8"/>
      <c r="I120" s="7"/>
      <c r="J120" s="11"/>
    </row>
    <row r="121" spans="1:10" ht="19.149999999999999" customHeight="1" x14ac:dyDescent="0.35">
      <c r="A121" s="10">
        <v>2558</v>
      </c>
      <c r="B121" s="10">
        <v>2</v>
      </c>
      <c r="C121" s="10"/>
      <c r="D121" s="19"/>
      <c r="E121" s="8"/>
      <c r="F121" s="8"/>
      <c r="G121" s="8">
        <v>2</v>
      </c>
      <c r="H121" s="8">
        <v>2</v>
      </c>
      <c r="I121" s="7">
        <v>0</v>
      </c>
      <c r="J121" s="11">
        <f>H121*100/B121</f>
        <v>100</v>
      </c>
    </row>
    <row r="122" spans="1:10" ht="19.149999999999999" customHeight="1" x14ac:dyDescent="0.35">
      <c r="A122" s="10">
        <v>2559</v>
      </c>
      <c r="B122" s="10">
        <v>12</v>
      </c>
      <c r="C122" s="10"/>
      <c r="D122" s="19"/>
      <c r="E122" s="8"/>
      <c r="F122" s="8"/>
      <c r="G122" s="8"/>
      <c r="H122" s="8">
        <v>12</v>
      </c>
      <c r="I122" s="7">
        <v>0</v>
      </c>
      <c r="J122" s="11">
        <f>H122*100/B122</f>
        <v>100</v>
      </c>
    </row>
    <row r="123" spans="1:10" ht="19.149999999999999" customHeight="1" x14ac:dyDescent="0.35">
      <c r="A123" s="18" t="s">
        <v>1</v>
      </c>
      <c r="B123" s="17">
        <f t="shared" ref="B123:I123" si="3">SUM(B117:B122)</f>
        <v>40</v>
      </c>
      <c r="C123" s="17">
        <f t="shared" si="3"/>
        <v>15</v>
      </c>
      <c r="D123" s="17">
        <f t="shared" si="3"/>
        <v>17</v>
      </c>
      <c r="E123" s="17">
        <f t="shared" si="3"/>
        <v>18</v>
      </c>
      <c r="F123" s="17">
        <f t="shared" si="3"/>
        <v>18</v>
      </c>
      <c r="G123" s="17">
        <f t="shared" si="3"/>
        <v>17</v>
      </c>
      <c r="H123" s="17">
        <f t="shared" si="3"/>
        <v>28</v>
      </c>
      <c r="I123" s="17">
        <f t="shared" si="3"/>
        <v>8</v>
      </c>
      <c r="J123" s="17"/>
    </row>
    <row r="125" spans="1:10" ht="23.25" x14ac:dyDescent="0.35">
      <c r="A125" s="16" t="s">
        <v>7</v>
      </c>
      <c r="B125" s="15"/>
      <c r="C125" s="15"/>
      <c r="D125" s="15"/>
      <c r="E125" s="15"/>
      <c r="F125" s="15"/>
      <c r="G125" s="15"/>
      <c r="H125" s="15"/>
      <c r="I125" s="15"/>
      <c r="J125" s="14"/>
    </row>
    <row r="126" spans="1:10" ht="24" customHeight="1" x14ac:dyDescent="0.35">
      <c r="A126" s="57" t="s">
        <v>6</v>
      </c>
      <c r="B126" s="57" t="s">
        <v>5</v>
      </c>
      <c r="C126" s="59" t="s">
        <v>4</v>
      </c>
      <c r="D126" s="60"/>
      <c r="E126" s="60"/>
      <c r="F126" s="60"/>
      <c r="G126" s="60"/>
      <c r="H126" s="61"/>
      <c r="I126" s="62" t="s">
        <v>3</v>
      </c>
      <c r="J126" s="64" t="s">
        <v>2</v>
      </c>
    </row>
    <row r="127" spans="1:10" ht="41.1" customHeight="1" x14ac:dyDescent="0.35">
      <c r="A127" s="58"/>
      <c r="B127" s="58"/>
      <c r="C127" s="13">
        <v>2554</v>
      </c>
      <c r="D127" s="12">
        <v>2555</v>
      </c>
      <c r="E127" s="12">
        <v>2556</v>
      </c>
      <c r="F127" s="12">
        <v>2557</v>
      </c>
      <c r="G127" s="12">
        <v>2558</v>
      </c>
      <c r="H127" s="12">
        <v>2559</v>
      </c>
      <c r="I127" s="63"/>
      <c r="J127" s="65"/>
    </row>
    <row r="128" spans="1:10" ht="19.149999999999999" customHeight="1" x14ac:dyDescent="0.35">
      <c r="A128" s="10">
        <v>2554</v>
      </c>
      <c r="B128" s="10">
        <v>15</v>
      </c>
      <c r="C128" s="10"/>
      <c r="D128" s="9"/>
      <c r="E128" s="8">
        <v>0</v>
      </c>
      <c r="F128" s="8">
        <v>3</v>
      </c>
      <c r="G128" s="8">
        <v>1</v>
      </c>
      <c r="H128" s="8">
        <v>2</v>
      </c>
      <c r="I128" s="7">
        <v>0</v>
      </c>
      <c r="J128" s="11">
        <f>I128*100/B128</f>
        <v>0</v>
      </c>
    </row>
    <row r="129" spans="1:10" ht="19.149999999999999" customHeight="1" x14ac:dyDescent="0.35">
      <c r="A129" s="10">
        <v>2555</v>
      </c>
      <c r="B129" s="10">
        <v>8</v>
      </c>
      <c r="C129" s="10"/>
      <c r="D129" s="9"/>
      <c r="E129" s="8"/>
      <c r="F129" s="8">
        <v>0</v>
      </c>
      <c r="G129" s="8">
        <v>0</v>
      </c>
      <c r="H129" s="8">
        <v>0</v>
      </c>
      <c r="I129" s="7">
        <v>0</v>
      </c>
      <c r="J129" s="11">
        <f>I129*100/B129</f>
        <v>0</v>
      </c>
    </row>
    <row r="130" spans="1:10" ht="19.149999999999999" customHeight="1" x14ac:dyDescent="0.35">
      <c r="A130" s="10">
        <v>2556</v>
      </c>
      <c r="B130" s="10">
        <v>3</v>
      </c>
      <c r="C130" s="10"/>
      <c r="D130" s="9"/>
      <c r="E130" s="8"/>
      <c r="F130" s="8"/>
      <c r="G130" s="8">
        <v>0</v>
      </c>
      <c r="H130" s="8">
        <v>0</v>
      </c>
      <c r="I130" s="7">
        <v>0</v>
      </c>
      <c r="J130" s="11">
        <f>I130*100/B130</f>
        <v>0</v>
      </c>
    </row>
    <row r="131" spans="1:10" ht="19.149999999999999" customHeight="1" x14ac:dyDescent="0.35">
      <c r="A131" s="10">
        <v>2557</v>
      </c>
      <c r="B131" s="10"/>
      <c r="C131" s="10"/>
      <c r="D131" s="9"/>
      <c r="E131" s="8"/>
      <c r="F131" s="8"/>
      <c r="G131" s="8"/>
      <c r="H131" s="8"/>
      <c r="I131" s="7"/>
      <c r="J131" s="7"/>
    </row>
    <row r="132" spans="1:10" ht="19.149999999999999" customHeight="1" x14ac:dyDescent="0.35">
      <c r="A132" s="10">
        <v>2558</v>
      </c>
      <c r="B132" s="10">
        <v>2</v>
      </c>
      <c r="C132" s="10"/>
      <c r="D132" s="9"/>
      <c r="E132" s="8"/>
      <c r="F132" s="8"/>
      <c r="G132" s="8"/>
      <c r="H132" s="8"/>
      <c r="I132" s="7"/>
      <c r="J132" s="7"/>
    </row>
    <row r="133" spans="1:10" ht="19.149999999999999" customHeight="1" x14ac:dyDescent="0.35">
      <c r="A133" s="10">
        <v>2559</v>
      </c>
      <c r="B133" s="10">
        <v>12</v>
      </c>
      <c r="C133" s="10"/>
      <c r="D133" s="9"/>
      <c r="E133" s="8"/>
      <c r="F133" s="8"/>
      <c r="G133" s="8"/>
      <c r="H133" s="8"/>
      <c r="I133" s="7"/>
      <c r="J133" s="7"/>
    </row>
    <row r="134" spans="1:10" ht="19.149999999999999" customHeight="1" x14ac:dyDescent="0.35">
      <c r="A134" s="6" t="s">
        <v>1</v>
      </c>
      <c r="B134" s="5">
        <f>SUM(B128:B133)</f>
        <v>40</v>
      </c>
      <c r="C134" s="5"/>
      <c r="D134" s="5"/>
      <c r="E134" s="5">
        <f>SUM(E128:E133)</f>
        <v>0</v>
      </c>
      <c r="F134" s="5">
        <f>SUM(F128:F133)</f>
        <v>3</v>
      </c>
      <c r="G134" s="5">
        <f>SUM(G128:G133)</f>
        <v>1</v>
      </c>
      <c r="H134" s="5">
        <f>SUM(H128:H133)</f>
        <v>2</v>
      </c>
      <c r="I134" s="5">
        <f>SUM(I128:I133)</f>
        <v>0</v>
      </c>
      <c r="J134" s="5"/>
    </row>
    <row r="135" spans="1:10" x14ac:dyDescent="0.35">
      <c r="J135" s="4" t="s">
        <v>0</v>
      </c>
    </row>
  </sheetData>
  <mergeCells count="92">
    <mergeCell ref="B16:C16"/>
    <mergeCell ref="A2:J2"/>
    <mergeCell ref="A4:A5"/>
    <mergeCell ref="B4:C5"/>
    <mergeCell ref="D4:H4"/>
    <mergeCell ref="I4:I5"/>
    <mergeCell ref="J4:J5"/>
    <mergeCell ref="B7:C7"/>
    <mergeCell ref="B8:C8"/>
    <mergeCell ref="B9:C9"/>
    <mergeCell ref="B10:C10"/>
    <mergeCell ref="B11:C11"/>
    <mergeCell ref="B17:C17"/>
    <mergeCell ref="B18:C18"/>
    <mergeCell ref="B19:C19"/>
    <mergeCell ref="B20:C20"/>
    <mergeCell ref="B21:C21"/>
    <mergeCell ref="B35:C35"/>
    <mergeCell ref="B36:C36"/>
    <mergeCell ref="D39:H39"/>
    <mergeCell ref="I39:I40"/>
    <mergeCell ref="A1:J1"/>
    <mergeCell ref="A14:A15"/>
    <mergeCell ref="B14:C15"/>
    <mergeCell ref="D14:H14"/>
    <mergeCell ref="I14:I15"/>
    <mergeCell ref="J14:J15"/>
    <mergeCell ref="B6:C6"/>
    <mergeCell ref="D29:H29"/>
    <mergeCell ref="I29:I30"/>
    <mergeCell ref="J29:J30"/>
    <mergeCell ref="J39:J40"/>
    <mergeCell ref="A27:J27"/>
    <mergeCell ref="I68:I69"/>
    <mergeCell ref="B44:C44"/>
    <mergeCell ref="B45:C45"/>
    <mergeCell ref="B46:C46"/>
    <mergeCell ref="A29:A30"/>
    <mergeCell ref="B29:C30"/>
    <mergeCell ref="A39:A40"/>
    <mergeCell ref="B39:C40"/>
    <mergeCell ref="B42:C42"/>
    <mergeCell ref="B43:C43"/>
    <mergeCell ref="B68:C69"/>
    <mergeCell ref="B41:C41"/>
    <mergeCell ref="B31:C31"/>
    <mergeCell ref="B32:C32"/>
    <mergeCell ref="B33:C33"/>
    <mergeCell ref="B34:C34"/>
    <mergeCell ref="B75:C75"/>
    <mergeCell ref="J68:J69"/>
    <mergeCell ref="A56:J56"/>
    <mergeCell ref="A58:A59"/>
    <mergeCell ref="B58:C59"/>
    <mergeCell ref="D58:H58"/>
    <mergeCell ref="I58:I59"/>
    <mergeCell ref="J58:J59"/>
    <mergeCell ref="A68:A69"/>
    <mergeCell ref="D68:H68"/>
    <mergeCell ref="B60:C60"/>
    <mergeCell ref="B61:C61"/>
    <mergeCell ref="B62:C62"/>
    <mergeCell ref="B63:C63"/>
    <mergeCell ref="B64:C64"/>
    <mergeCell ref="B65:C65"/>
    <mergeCell ref="B70:C70"/>
    <mergeCell ref="J87:J88"/>
    <mergeCell ref="A99:A100"/>
    <mergeCell ref="B99:B100"/>
    <mergeCell ref="C99:H99"/>
    <mergeCell ref="I99:I100"/>
    <mergeCell ref="J99:J100"/>
    <mergeCell ref="A85:J85"/>
    <mergeCell ref="A87:A88"/>
    <mergeCell ref="B87:B88"/>
    <mergeCell ref="C87:H87"/>
    <mergeCell ref="I87:I88"/>
    <mergeCell ref="B71:C71"/>
    <mergeCell ref="B72:C72"/>
    <mergeCell ref="B73:C73"/>
    <mergeCell ref="B74:C74"/>
    <mergeCell ref="A126:A127"/>
    <mergeCell ref="B126:B127"/>
    <mergeCell ref="C126:H126"/>
    <mergeCell ref="I126:I127"/>
    <mergeCell ref="J126:J127"/>
    <mergeCell ref="A113:J113"/>
    <mergeCell ref="A115:A116"/>
    <mergeCell ref="B115:B116"/>
    <mergeCell ref="C115:H115"/>
    <mergeCell ref="I115:I116"/>
    <mergeCell ref="J115:J116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145"/>
  <sheetViews>
    <sheetView tabSelected="1" view="pageBreakPreview" topLeftCell="A139" zoomScaleNormal="100" zoomScaleSheetLayoutView="100" workbookViewId="0">
      <selection activeCell="K146" sqref="K146"/>
    </sheetView>
  </sheetViews>
  <sheetFormatPr defaultRowHeight="21" x14ac:dyDescent="0.35"/>
  <cols>
    <col min="1" max="1" width="17.375" style="3" customWidth="1"/>
    <col min="2" max="9" width="10.5" style="1" customWidth="1"/>
    <col min="10" max="11" width="24.625" style="2" customWidth="1"/>
    <col min="12" max="16384" width="9" style="1"/>
  </cols>
  <sheetData>
    <row r="1" spans="1:11" s="31" customFormat="1" ht="24.75" customHeight="1" x14ac:dyDescent="0.4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3.25" x14ac:dyDescent="0.35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3.25" x14ac:dyDescent="0.35">
      <c r="A3" s="16" t="s">
        <v>11</v>
      </c>
      <c r="B3" s="15"/>
      <c r="C3" s="15"/>
      <c r="D3" s="15"/>
      <c r="E3" s="15"/>
      <c r="F3" s="15"/>
      <c r="G3" s="15"/>
      <c r="H3" s="15"/>
      <c r="I3" s="15"/>
      <c r="J3" s="15"/>
      <c r="K3" s="22"/>
    </row>
    <row r="4" spans="1:11" ht="24" customHeight="1" x14ac:dyDescent="0.35">
      <c r="A4" s="48" t="s">
        <v>6</v>
      </c>
      <c r="B4" s="48" t="s">
        <v>5</v>
      </c>
      <c r="C4" s="70"/>
      <c r="D4" s="86" t="s">
        <v>10</v>
      </c>
      <c r="E4" s="87"/>
      <c r="F4" s="87"/>
      <c r="G4" s="87"/>
      <c r="H4" s="87"/>
      <c r="I4" s="88"/>
      <c r="J4" s="53" t="s">
        <v>18</v>
      </c>
      <c r="K4" s="55" t="s">
        <v>8</v>
      </c>
    </row>
    <row r="5" spans="1:11" ht="41.1" customHeight="1" x14ac:dyDescent="0.35">
      <c r="A5" s="49"/>
      <c r="B5" s="49"/>
      <c r="C5" s="71"/>
      <c r="D5" s="39">
        <v>2555</v>
      </c>
      <c r="E5" s="39">
        <v>2556</v>
      </c>
      <c r="F5" s="39">
        <v>2557</v>
      </c>
      <c r="G5" s="39">
        <v>2558</v>
      </c>
      <c r="H5" s="39">
        <v>2559</v>
      </c>
      <c r="I5" s="34">
        <v>2560</v>
      </c>
      <c r="J5" s="54"/>
      <c r="K5" s="56"/>
    </row>
    <row r="6" spans="1:11" ht="19.5" customHeight="1" x14ac:dyDescent="0.35">
      <c r="A6" s="25">
        <v>2555</v>
      </c>
      <c r="B6" s="66"/>
      <c r="C6" s="67"/>
      <c r="D6" s="8"/>
      <c r="E6" s="8"/>
      <c r="F6" s="8"/>
      <c r="G6" s="8"/>
      <c r="H6" s="7"/>
      <c r="I6" s="7"/>
      <c r="J6" s="7"/>
      <c r="K6" s="11"/>
    </row>
    <row r="7" spans="1:11" ht="19.5" customHeight="1" x14ac:dyDescent="0.35">
      <c r="A7" s="25">
        <v>2556</v>
      </c>
      <c r="B7" s="66"/>
      <c r="C7" s="67"/>
      <c r="D7" s="8"/>
      <c r="E7" s="8"/>
      <c r="F7" s="8"/>
      <c r="G7" s="8"/>
      <c r="H7" s="7"/>
      <c r="I7" s="7"/>
      <c r="J7" s="7"/>
      <c r="K7" s="11"/>
    </row>
    <row r="8" spans="1:11" ht="19.5" customHeight="1" x14ac:dyDescent="0.35">
      <c r="A8" s="25">
        <v>2557</v>
      </c>
      <c r="B8" s="66">
        <v>142</v>
      </c>
      <c r="C8" s="67"/>
      <c r="D8" s="8"/>
      <c r="E8" s="8"/>
      <c r="F8" s="44">
        <v>136</v>
      </c>
      <c r="G8" s="8">
        <v>48</v>
      </c>
      <c r="H8" s="45">
        <v>0</v>
      </c>
      <c r="I8" s="45">
        <v>0</v>
      </c>
      <c r="J8" s="7">
        <v>8</v>
      </c>
      <c r="K8" s="11">
        <f>F8*100/B8</f>
        <v>95.774647887323937</v>
      </c>
    </row>
    <row r="9" spans="1:11" ht="19.5" customHeight="1" x14ac:dyDescent="0.35">
      <c r="A9" s="25">
        <v>2558</v>
      </c>
      <c r="B9" s="66">
        <v>160</v>
      </c>
      <c r="C9" s="67"/>
      <c r="D9" s="8"/>
      <c r="E9" s="8"/>
      <c r="F9" s="8"/>
      <c r="G9" s="44">
        <v>153</v>
      </c>
      <c r="H9" s="45">
        <v>0</v>
      </c>
      <c r="I9" s="45">
        <v>0</v>
      </c>
      <c r="J9" s="7">
        <v>7</v>
      </c>
      <c r="K9" s="11">
        <f>G9*100/B9</f>
        <v>95.625</v>
      </c>
    </row>
    <row r="10" spans="1:11" ht="19.5" customHeight="1" x14ac:dyDescent="0.35">
      <c r="A10" s="25">
        <v>2559</v>
      </c>
      <c r="B10" s="66">
        <v>140</v>
      </c>
      <c r="C10" s="67"/>
      <c r="D10" s="8"/>
      <c r="E10" s="8"/>
      <c r="F10" s="8"/>
      <c r="G10" s="8"/>
      <c r="H10" s="43">
        <v>114</v>
      </c>
      <c r="I10" s="45">
        <v>0</v>
      </c>
      <c r="J10" s="7">
        <v>8</v>
      </c>
      <c r="K10" s="11">
        <f>H10*100/B10</f>
        <v>81.428571428571431</v>
      </c>
    </row>
    <row r="11" spans="1:11" ht="19.5" customHeight="1" x14ac:dyDescent="0.35">
      <c r="A11" s="25">
        <v>2560</v>
      </c>
      <c r="B11" s="66">
        <v>104</v>
      </c>
      <c r="C11" s="67"/>
      <c r="D11" s="8"/>
      <c r="E11" s="8"/>
      <c r="F11" s="8"/>
      <c r="G11" s="8"/>
      <c r="H11" s="7"/>
      <c r="I11" s="43">
        <v>104</v>
      </c>
      <c r="J11" s="7">
        <v>0</v>
      </c>
      <c r="K11" s="11">
        <f>I11*100/B11</f>
        <v>100</v>
      </c>
    </row>
    <row r="12" spans="1:11" ht="19.5" customHeight="1" x14ac:dyDescent="0.35">
      <c r="A12" s="26" t="s">
        <v>1</v>
      </c>
      <c r="B12" s="78">
        <f>SUM(B8:B11)</f>
        <v>546</v>
      </c>
      <c r="C12" s="79"/>
      <c r="D12" s="17"/>
      <c r="E12" s="17"/>
      <c r="F12" s="17">
        <f>SUM(F6:F11)</f>
        <v>136</v>
      </c>
      <c r="G12" s="17">
        <f t="shared" ref="G12:J12" si="0">SUM(G6:G11)</f>
        <v>201</v>
      </c>
      <c r="H12" s="17">
        <f t="shared" si="0"/>
        <v>114</v>
      </c>
      <c r="I12" s="17">
        <f t="shared" si="0"/>
        <v>104</v>
      </c>
      <c r="J12" s="17">
        <f t="shared" si="0"/>
        <v>23</v>
      </c>
      <c r="K12" s="30"/>
    </row>
    <row r="13" spans="1:11" ht="12.75" customHeight="1" x14ac:dyDescent="0.35"/>
    <row r="14" spans="1:11" ht="23.25" x14ac:dyDescent="0.35">
      <c r="A14" s="16" t="s">
        <v>7</v>
      </c>
      <c r="B14" s="15"/>
      <c r="C14" s="15"/>
      <c r="D14" s="15"/>
      <c r="E14" s="15"/>
      <c r="F14" s="15"/>
      <c r="G14" s="15"/>
      <c r="H14" s="15"/>
      <c r="I14" s="15"/>
      <c r="J14" s="15"/>
      <c r="K14" s="22"/>
    </row>
    <row r="15" spans="1:11" ht="24" customHeight="1" x14ac:dyDescent="0.35">
      <c r="A15" s="57" t="s">
        <v>6</v>
      </c>
      <c r="B15" s="57" t="s">
        <v>5</v>
      </c>
      <c r="C15" s="80"/>
      <c r="D15" s="83" t="s">
        <v>4</v>
      </c>
      <c r="E15" s="84"/>
      <c r="F15" s="84"/>
      <c r="G15" s="84"/>
      <c r="H15" s="84"/>
      <c r="I15" s="85"/>
      <c r="J15" s="62" t="s">
        <v>3</v>
      </c>
      <c r="K15" s="64" t="s">
        <v>2</v>
      </c>
    </row>
    <row r="16" spans="1:11" ht="41.1" customHeight="1" x14ac:dyDescent="0.35">
      <c r="A16" s="58"/>
      <c r="B16" s="58"/>
      <c r="C16" s="81"/>
      <c r="D16" s="42">
        <v>2555</v>
      </c>
      <c r="E16" s="42">
        <v>2556</v>
      </c>
      <c r="F16" s="42">
        <v>2557</v>
      </c>
      <c r="G16" s="42">
        <v>2558</v>
      </c>
      <c r="H16" s="42">
        <v>2559</v>
      </c>
      <c r="I16" s="35">
        <v>2560</v>
      </c>
      <c r="J16" s="63"/>
      <c r="K16" s="65"/>
    </row>
    <row r="17" spans="1:11" ht="19.5" customHeight="1" x14ac:dyDescent="0.35">
      <c r="A17" s="25">
        <v>2555</v>
      </c>
      <c r="B17" s="66"/>
      <c r="C17" s="67"/>
      <c r="D17" s="8"/>
      <c r="E17" s="8"/>
      <c r="F17" s="8"/>
      <c r="G17" s="8"/>
      <c r="H17" s="7"/>
      <c r="I17" s="7"/>
      <c r="J17" s="7"/>
      <c r="K17" s="11"/>
    </row>
    <row r="18" spans="1:11" ht="19.5" customHeight="1" x14ac:dyDescent="0.35">
      <c r="A18" s="25">
        <v>2556</v>
      </c>
      <c r="B18" s="66"/>
      <c r="C18" s="67"/>
      <c r="D18" s="8"/>
      <c r="E18" s="8"/>
      <c r="F18" s="8"/>
      <c r="G18" s="8"/>
      <c r="H18" s="7"/>
      <c r="I18" s="7"/>
      <c r="J18" s="7"/>
      <c r="K18" s="11"/>
    </row>
    <row r="19" spans="1:11" ht="19.5" customHeight="1" x14ac:dyDescent="0.35">
      <c r="A19" s="25">
        <v>2557</v>
      </c>
      <c r="B19" s="66">
        <v>142</v>
      </c>
      <c r="C19" s="67"/>
      <c r="D19" s="8"/>
      <c r="E19" s="8"/>
      <c r="F19" s="8"/>
      <c r="G19" s="44">
        <v>134</v>
      </c>
      <c r="H19" s="7">
        <v>0</v>
      </c>
      <c r="I19" s="7">
        <v>0</v>
      </c>
      <c r="J19" s="7">
        <v>134</v>
      </c>
      <c r="K19" s="11">
        <f>J19*100/B19</f>
        <v>94.366197183098592</v>
      </c>
    </row>
    <row r="20" spans="1:11" ht="19.5" customHeight="1" x14ac:dyDescent="0.35">
      <c r="A20" s="25">
        <v>2558</v>
      </c>
      <c r="B20" s="66">
        <v>160</v>
      </c>
      <c r="C20" s="67"/>
      <c r="D20" s="8"/>
      <c r="E20" s="8"/>
      <c r="F20" s="8"/>
      <c r="G20" s="8"/>
      <c r="H20" s="43">
        <v>153</v>
      </c>
      <c r="I20" s="7">
        <v>0</v>
      </c>
      <c r="J20" s="7">
        <v>153</v>
      </c>
      <c r="K20" s="11">
        <f>J20*100/B20</f>
        <v>95.625</v>
      </c>
    </row>
    <row r="21" spans="1:11" ht="19.5" customHeight="1" x14ac:dyDescent="0.35">
      <c r="A21" s="25">
        <v>2559</v>
      </c>
      <c r="B21" s="66">
        <v>140</v>
      </c>
      <c r="C21" s="67"/>
      <c r="D21" s="8"/>
      <c r="E21" s="8"/>
      <c r="F21" s="8"/>
      <c r="G21" s="8"/>
      <c r="H21" s="7"/>
      <c r="I21" s="43">
        <v>132</v>
      </c>
      <c r="J21" s="7">
        <v>132</v>
      </c>
      <c r="K21" s="11">
        <f>J21*100/B21</f>
        <v>94.285714285714292</v>
      </c>
    </row>
    <row r="22" spans="1:11" ht="19.5" customHeight="1" x14ac:dyDescent="0.35">
      <c r="A22" s="25">
        <v>2560</v>
      </c>
      <c r="B22" s="66">
        <v>104</v>
      </c>
      <c r="C22" s="67"/>
      <c r="D22" s="8"/>
      <c r="E22" s="8"/>
      <c r="F22" s="8"/>
      <c r="G22" s="8"/>
      <c r="H22" s="7"/>
      <c r="I22" s="7"/>
      <c r="J22" s="7"/>
      <c r="K22" s="11"/>
    </row>
    <row r="23" spans="1:11" ht="19.5" customHeight="1" x14ac:dyDescent="0.35">
      <c r="A23" s="24" t="s">
        <v>1</v>
      </c>
      <c r="B23" s="68">
        <f>SUM(B17:B22)</f>
        <v>546</v>
      </c>
      <c r="C23" s="69"/>
      <c r="D23" s="5"/>
      <c r="E23" s="5"/>
      <c r="F23" s="5"/>
      <c r="G23" s="5">
        <f>SUM(G17:G21)</f>
        <v>134</v>
      </c>
      <c r="H23" s="5">
        <f>SUM(H17:H21)</f>
        <v>153</v>
      </c>
      <c r="I23" s="5">
        <f>SUM(I17:I22)</f>
        <v>132</v>
      </c>
      <c r="J23" s="5">
        <f>SUM(J17:J22)</f>
        <v>419</v>
      </c>
      <c r="K23" s="29"/>
    </row>
    <row r="24" spans="1:11" ht="12.75" customHeight="1" x14ac:dyDescent="0.35"/>
    <row r="25" spans="1:11" ht="12.75" customHeight="1" x14ac:dyDescent="0.35"/>
    <row r="26" spans="1:11" s="27" customFormat="1" ht="19.5" customHeight="1" x14ac:dyDescent="0.3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s="27" customFormat="1" ht="19.5" customHeight="1" x14ac:dyDescent="0.3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s="27" customFormat="1" ht="19.5" customHeight="1" x14ac:dyDescent="0.3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23.25" x14ac:dyDescent="0.35">
      <c r="A29" s="47" t="s">
        <v>15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23.25" x14ac:dyDescent="0.35">
      <c r="A30" s="16" t="s">
        <v>11</v>
      </c>
      <c r="B30" s="15"/>
      <c r="C30" s="15"/>
      <c r="D30" s="15"/>
      <c r="E30" s="15"/>
      <c r="F30" s="15"/>
      <c r="G30" s="15"/>
      <c r="H30" s="15"/>
      <c r="I30" s="15"/>
      <c r="J30" s="15"/>
      <c r="K30" s="22"/>
    </row>
    <row r="31" spans="1:11" ht="24" customHeight="1" x14ac:dyDescent="0.35">
      <c r="A31" s="48" t="s">
        <v>6</v>
      </c>
      <c r="B31" s="48" t="s">
        <v>5</v>
      </c>
      <c r="C31" s="70"/>
      <c r="D31" s="86" t="s">
        <v>10</v>
      </c>
      <c r="E31" s="87"/>
      <c r="F31" s="87"/>
      <c r="G31" s="87"/>
      <c r="H31" s="87"/>
      <c r="I31" s="88"/>
      <c r="J31" s="53" t="s">
        <v>18</v>
      </c>
      <c r="K31" s="55" t="s">
        <v>8</v>
      </c>
    </row>
    <row r="32" spans="1:11" ht="41.1" customHeight="1" x14ac:dyDescent="0.35">
      <c r="A32" s="49"/>
      <c r="B32" s="49"/>
      <c r="C32" s="71"/>
      <c r="D32" s="39">
        <v>2555</v>
      </c>
      <c r="E32" s="39">
        <v>2556</v>
      </c>
      <c r="F32" s="39">
        <v>2557</v>
      </c>
      <c r="G32" s="39">
        <v>2558</v>
      </c>
      <c r="H32" s="39">
        <v>2559</v>
      </c>
      <c r="I32" s="34">
        <v>2560</v>
      </c>
      <c r="J32" s="54"/>
      <c r="K32" s="56"/>
    </row>
    <row r="33" spans="1:11" ht="19.5" customHeight="1" x14ac:dyDescent="0.35">
      <c r="A33" s="25">
        <v>2555</v>
      </c>
      <c r="B33" s="66">
        <v>25</v>
      </c>
      <c r="C33" s="67"/>
      <c r="D33" s="8">
        <v>25</v>
      </c>
      <c r="E33" s="44">
        <v>21</v>
      </c>
      <c r="F33" s="8">
        <v>21</v>
      </c>
      <c r="G33" s="8">
        <v>21</v>
      </c>
      <c r="H33" s="7">
        <v>21</v>
      </c>
      <c r="I33" s="7">
        <v>14</v>
      </c>
      <c r="J33" s="7">
        <v>4</v>
      </c>
      <c r="K33" s="11">
        <f>E33*100/B33</f>
        <v>84</v>
      </c>
    </row>
    <row r="34" spans="1:11" ht="19.5" customHeight="1" x14ac:dyDescent="0.35">
      <c r="A34" s="25">
        <v>2556</v>
      </c>
      <c r="B34" s="66">
        <v>8</v>
      </c>
      <c r="C34" s="67"/>
      <c r="D34" s="8"/>
      <c r="E34" s="8">
        <v>4</v>
      </c>
      <c r="F34" s="44">
        <v>4</v>
      </c>
      <c r="G34" s="8">
        <v>4</v>
      </c>
      <c r="H34" s="7">
        <v>4</v>
      </c>
      <c r="I34" s="7">
        <v>2</v>
      </c>
      <c r="J34" s="7">
        <v>4</v>
      </c>
      <c r="K34" s="11">
        <f>F34*100/B34</f>
        <v>50</v>
      </c>
    </row>
    <row r="35" spans="1:11" ht="19.5" customHeight="1" x14ac:dyDescent="0.35">
      <c r="A35" s="25">
        <v>2557</v>
      </c>
      <c r="B35" s="66">
        <v>8</v>
      </c>
      <c r="C35" s="67"/>
      <c r="D35" s="8"/>
      <c r="E35" s="8"/>
      <c r="F35" s="8">
        <v>8</v>
      </c>
      <c r="G35" s="44">
        <v>8</v>
      </c>
      <c r="H35" s="7">
        <v>8</v>
      </c>
      <c r="I35" s="7">
        <v>8</v>
      </c>
      <c r="J35" s="7">
        <v>0</v>
      </c>
      <c r="K35" s="11">
        <f>G35*100/B35</f>
        <v>100</v>
      </c>
    </row>
    <row r="36" spans="1:11" ht="19.5" customHeight="1" x14ac:dyDescent="0.35">
      <c r="A36" s="25">
        <v>2558</v>
      </c>
      <c r="B36" s="66">
        <v>32</v>
      </c>
      <c r="C36" s="67"/>
      <c r="D36" s="8"/>
      <c r="E36" s="8"/>
      <c r="F36" s="8"/>
      <c r="G36" s="8">
        <v>32</v>
      </c>
      <c r="H36" s="43">
        <v>32</v>
      </c>
      <c r="I36" s="7">
        <v>32</v>
      </c>
      <c r="J36" s="7">
        <v>0</v>
      </c>
      <c r="K36" s="11">
        <f>H36*100/B36</f>
        <v>100</v>
      </c>
    </row>
    <row r="37" spans="1:11" ht="19.5" customHeight="1" x14ac:dyDescent="0.35">
      <c r="A37" s="25">
        <v>2559</v>
      </c>
      <c r="B37" s="66">
        <v>6</v>
      </c>
      <c r="C37" s="67"/>
      <c r="D37" s="8"/>
      <c r="E37" s="8"/>
      <c r="F37" s="8"/>
      <c r="G37" s="8"/>
      <c r="H37" s="7">
        <v>6</v>
      </c>
      <c r="I37" s="43">
        <v>6</v>
      </c>
      <c r="J37" s="7">
        <v>0</v>
      </c>
      <c r="K37" s="11">
        <f>I37*100/B37</f>
        <v>100</v>
      </c>
    </row>
    <row r="38" spans="1:11" ht="19.5" customHeight="1" x14ac:dyDescent="0.35">
      <c r="A38" s="25">
        <v>2560</v>
      </c>
      <c r="B38" s="66">
        <v>10</v>
      </c>
      <c r="C38" s="67"/>
      <c r="D38" s="8"/>
      <c r="E38" s="8"/>
      <c r="F38" s="8"/>
      <c r="G38" s="8"/>
      <c r="H38" s="7"/>
      <c r="I38" s="43">
        <v>10</v>
      </c>
      <c r="J38" s="7">
        <v>0</v>
      </c>
      <c r="K38" s="11">
        <f>I38*100/B38</f>
        <v>100</v>
      </c>
    </row>
    <row r="39" spans="1:11" ht="19.5" customHeight="1" x14ac:dyDescent="0.35">
      <c r="A39" s="26" t="s">
        <v>1</v>
      </c>
      <c r="B39" s="78">
        <f>SUM(B33:B38)</f>
        <v>89</v>
      </c>
      <c r="C39" s="79"/>
      <c r="D39" s="17">
        <f>SUM(D33:D38)</f>
        <v>25</v>
      </c>
      <c r="E39" s="17">
        <f t="shared" ref="E39:J39" si="1">SUM(E33:E38)</f>
        <v>25</v>
      </c>
      <c r="F39" s="17">
        <f t="shared" si="1"/>
        <v>33</v>
      </c>
      <c r="G39" s="17">
        <f t="shared" si="1"/>
        <v>65</v>
      </c>
      <c r="H39" s="17">
        <f t="shared" si="1"/>
        <v>71</v>
      </c>
      <c r="I39" s="17">
        <f t="shared" si="1"/>
        <v>72</v>
      </c>
      <c r="J39" s="17">
        <f t="shared" si="1"/>
        <v>8</v>
      </c>
      <c r="K39" s="17"/>
    </row>
    <row r="40" spans="1:11" ht="12.75" customHeight="1" x14ac:dyDescent="0.35"/>
    <row r="41" spans="1:11" ht="23.25" x14ac:dyDescent="0.35">
      <c r="A41" s="16" t="s">
        <v>7</v>
      </c>
      <c r="B41" s="15"/>
      <c r="C41" s="15"/>
      <c r="D41" s="15"/>
      <c r="E41" s="15"/>
      <c r="F41" s="15"/>
      <c r="G41" s="15"/>
      <c r="H41" s="15"/>
      <c r="I41" s="15"/>
      <c r="J41" s="15"/>
      <c r="K41" s="22"/>
    </row>
    <row r="42" spans="1:11" ht="24" customHeight="1" x14ac:dyDescent="0.35">
      <c r="A42" s="57" t="s">
        <v>6</v>
      </c>
      <c r="B42" s="57" t="s">
        <v>5</v>
      </c>
      <c r="C42" s="80"/>
      <c r="D42" s="83" t="s">
        <v>4</v>
      </c>
      <c r="E42" s="84"/>
      <c r="F42" s="84"/>
      <c r="G42" s="84"/>
      <c r="H42" s="84"/>
      <c r="I42" s="85"/>
      <c r="J42" s="62" t="s">
        <v>3</v>
      </c>
      <c r="K42" s="64" t="s">
        <v>2</v>
      </c>
    </row>
    <row r="43" spans="1:11" ht="41.1" customHeight="1" x14ac:dyDescent="0.35">
      <c r="A43" s="58"/>
      <c r="B43" s="58"/>
      <c r="C43" s="81"/>
      <c r="D43" s="42">
        <v>2555</v>
      </c>
      <c r="E43" s="42">
        <v>2556</v>
      </c>
      <c r="F43" s="42">
        <v>2557</v>
      </c>
      <c r="G43" s="42">
        <v>2558</v>
      </c>
      <c r="H43" s="42">
        <v>2559</v>
      </c>
      <c r="I43" s="35">
        <v>2560</v>
      </c>
      <c r="J43" s="63"/>
      <c r="K43" s="65"/>
    </row>
    <row r="44" spans="1:11" ht="19.5" customHeight="1" x14ac:dyDescent="0.35">
      <c r="A44" s="25">
        <v>2555</v>
      </c>
      <c r="B44" s="66">
        <v>25</v>
      </c>
      <c r="C44" s="67"/>
      <c r="D44" s="8"/>
      <c r="E44" s="8"/>
      <c r="F44" s="8">
        <v>0</v>
      </c>
      <c r="G44" s="8">
        <v>0</v>
      </c>
      <c r="H44" s="7">
        <v>5</v>
      </c>
      <c r="I44" s="7">
        <v>2</v>
      </c>
      <c r="J44" s="7">
        <v>0</v>
      </c>
      <c r="K44" s="11">
        <f>J44*100/B44</f>
        <v>0</v>
      </c>
    </row>
    <row r="45" spans="1:11" ht="19.5" customHeight="1" x14ac:dyDescent="0.35">
      <c r="A45" s="25">
        <v>2556</v>
      </c>
      <c r="B45" s="66">
        <v>8</v>
      </c>
      <c r="C45" s="67"/>
      <c r="D45" s="8"/>
      <c r="E45" s="8"/>
      <c r="F45" s="8"/>
      <c r="G45" s="8">
        <v>0</v>
      </c>
      <c r="H45" s="7">
        <v>0</v>
      </c>
      <c r="I45" s="7">
        <v>2</v>
      </c>
      <c r="J45" s="7">
        <v>0</v>
      </c>
      <c r="K45" s="11">
        <f>J45*100/B45</f>
        <v>0</v>
      </c>
    </row>
    <row r="46" spans="1:11" ht="19.5" customHeight="1" x14ac:dyDescent="0.35">
      <c r="A46" s="25">
        <v>2557</v>
      </c>
      <c r="B46" s="66">
        <v>8</v>
      </c>
      <c r="C46" s="67"/>
      <c r="D46" s="8"/>
      <c r="E46" s="8"/>
      <c r="F46" s="8"/>
      <c r="G46" s="8"/>
      <c r="H46" s="7">
        <v>0</v>
      </c>
      <c r="I46" s="7">
        <v>0</v>
      </c>
      <c r="J46" s="7">
        <v>0</v>
      </c>
      <c r="K46" s="11">
        <f>J46*100/B46</f>
        <v>0</v>
      </c>
    </row>
    <row r="47" spans="1:11" ht="19.5" customHeight="1" x14ac:dyDescent="0.35">
      <c r="A47" s="25">
        <v>2558</v>
      </c>
      <c r="B47" s="66">
        <v>32</v>
      </c>
      <c r="C47" s="67"/>
      <c r="D47" s="8"/>
      <c r="E47" s="8"/>
      <c r="F47" s="8"/>
      <c r="G47" s="8"/>
      <c r="H47" s="7"/>
      <c r="I47" s="7"/>
      <c r="J47" s="7"/>
      <c r="K47" s="7"/>
    </row>
    <row r="48" spans="1:11" ht="19.5" customHeight="1" x14ac:dyDescent="0.35">
      <c r="A48" s="25">
        <v>2559</v>
      </c>
      <c r="B48" s="66">
        <v>6</v>
      </c>
      <c r="C48" s="67"/>
      <c r="D48" s="8"/>
      <c r="E48" s="8"/>
      <c r="F48" s="8"/>
      <c r="G48" s="8"/>
      <c r="H48" s="7"/>
      <c r="I48" s="7"/>
      <c r="J48" s="7"/>
      <c r="K48" s="7"/>
    </row>
    <row r="49" spans="1:11" ht="19.5" customHeight="1" x14ac:dyDescent="0.35">
      <c r="A49" s="25">
        <v>2560</v>
      </c>
      <c r="B49" s="66">
        <v>10</v>
      </c>
      <c r="C49" s="67"/>
      <c r="D49" s="8"/>
      <c r="E49" s="8"/>
      <c r="F49" s="8"/>
      <c r="G49" s="8"/>
      <c r="H49" s="7"/>
      <c r="I49" s="7"/>
      <c r="J49" s="7"/>
      <c r="K49" s="7"/>
    </row>
    <row r="50" spans="1:11" ht="19.5" customHeight="1" x14ac:dyDescent="0.35">
      <c r="A50" s="24" t="s">
        <v>1</v>
      </c>
      <c r="B50" s="68">
        <f>SUM(B44:B49)</f>
        <v>89</v>
      </c>
      <c r="C50" s="69"/>
      <c r="D50" s="5"/>
      <c r="E50" s="5"/>
      <c r="F50" s="5">
        <f>SUM(F44:F48)</f>
        <v>0</v>
      </c>
      <c r="G50" s="5">
        <f>SUM(G44:G48)</f>
        <v>0</v>
      </c>
      <c r="H50" s="5">
        <f>SUM(H44:H49)</f>
        <v>5</v>
      </c>
      <c r="I50" s="5">
        <f>SUM(I44:I49)</f>
        <v>4</v>
      </c>
      <c r="J50" s="5">
        <f>SUM(J44:J49)</f>
        <v>0</v>
      </c>
      <c r="K50" s="5"/>
    </row>
    <row r="51" spans="1:11" ht="12.75" customHeight="1" x14ac:dyDescent="0.35"/>
    <row r="52" spans="1:11" ht="12.75" customHeight="1" x14ac:dyDescent="0.35"/>
    <row r="53" spans="1:11" ht="12.75" customHeight="1" x14ac:dyDescent="0.35"/>
    <row r="54" spans="1:11" ht="12.75" customHeight="1" x14ac:dyDescent="0.35"/>
    <row r="55" spans="1:11" ht="12.75" customHeight="1" x14ac:dyDescent="0.35"/>
    <row r="56" spans="1:11" ht="12.75" customHeight="1" x14ac:dyDescent="0.35"/>
    <row r="57" spans="1:11" ht="12.75" customHeight="1" x14ac:dyDescent="0.35"/>
    <row r="58" spans="1:11" ht="12.75" customHeight="1" x14ac:dyDescent="0.35"/>
    <row r="59" spans="1:11" ht="12.75" customHeight="1" x14ac:dyDescent="0.35"/>
    <row r="60" spans="1:11" ht="23.25" x14ac:dyDescent="0.35">
      <c r="A60" s="47" t="s">
        <v>14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1:11" ht="23.25" x14ac:dyDescent="0.35">
      <c r="A61" s="16" t="s">
        <v>11</v>
      </c>
      <c r="B61" s="15"/>
      <c r="C61" s="15"/>
      <c r="D61" s="15"/>
      <c r="E61" s="15"/>
      <c r="F61" s="15"/>
      <c r="G61" s="15"/>
      <c r="H61" s="15"/>
      <c r="I61" s="15"/>
      <c r="J61" s="15"/>
      <c r="K61" s="22"/>
    </row>
    <row r="62" spans="1:11" ht="24" customHeight="1" x14ac:dyDescent="0.35">
      <c r="A62" s="48" t="s">
        <v>6</v>
      </c>
      <c r="B62" s="48" t="s">
        <v>5</v>
      </c>
      <c r="C62" s="70"/>
      <c r="D62" s="86" t="s">
        <v>10</v>
      </c>
      <c r="E62" s="87"/>
      <c r="F62" s="87"/>
      <c r="G62" s="87"/>
      <c r="H62" s="87"/>
      <c r="I62" s="88"/>
      <c r="J62" s="53" t="s">
        <v>18</v>
      </c>
      <c r="K62" s="55" t="s">
        <v>8</v>
      </c>
    </row>
    <row r="63" spans="1:11" ht="41.1" customHeight="1" x14ac:dyDescent="0.35">
      <c r="A63" s="49"/>
      <c r="B63" s="49"/>
      <c r="C63" s="71"/>
      <c r="D63" s="39">
        <v>2555</v>
      </c>
      <c r="E63" s="39">
        <v>2556</v>
      </c>
      <c r="F63" s="39">
        <v>2557</v>
      </c>
      <c r="G63" s="39">
        <v>2558</v>
      </c>
      <c r="H63" s="39">
        <v>2559</v>
      </c>
      <c r="I63" s="34">
        <v>2560</v>
      </c>
      <c r="J63" s="54"/>
      <c r="K63" s="56"/>
    </row>
    <row r="64" spans="1:11" ht="19.5" customHeight="1" x14ac:dyDescent="0.35">
      <c r="A64" s="25">
        <v>2555</v>
      </c>
      <c r="B64" s="66">
        <v>18</v>
      </c>
      <c r="C64" s="67"/>
      <c r="D64" s="8">
        <v>18</v>
      </c>
      <c r="E64" s="44">
        <v>18</v>
      </c>
      <c r="F64" s="8">
        <v>8</v>
      </c>
      <c r="G64" s="8">
        <v>8</v>
      </c>
      <c r="H64" s="7">
        <v>8</v>
      </c>
      <c r="I64" s="7">
        <v>4</v>
      </c>
      <c r="J64" s="7">
        <v>9</v>
      </c>
      <c r="K64" s="11">
        <f>E64*100/B64</f>
        <v>100</v>
      </c>
    </row>
    <row r="65" spans="1:11" ht="19.5" customHeight="1" x14ac:dyDescent="0.35">
      <c r="A65" s="25">
        <v>2556</v>
      </c>
      <c r="B65" s="66">
        <v>10</v>
      </c>
      <c r="C65" s="67"/>
      <c r="D65" s="8"/>
      <c r="E65" s="8">
        <v>10</v>
      </c>
      <c r="F65" s="44">
        <v>6</v>
      </c>
      <c r="G65" s="8">
        <v>6</v>
      </c>
      <c r="H65" s="7">
        <v>6</v>
      </c>
      <c r="I65" s="7">
        <v>6</v>
      </c>
      <c r="J65" s="7">
        <v>4</v>
      </c>
      <c r="K65" s="11">
        <f>F65*100/B65</f>
        <v>60</v>
      </c>
    </row>
    <row r="66" spans="1:11" ht="19.5" customHeight="1" x14ac:dyDescent="0.35">
      <c r="A66" s="25">
        <v>2557</v>
      </c>
      <c r="B66" s="66">
        <v>10</v>
      </c>
      <c r="C66" s="67"/>
      <c r="D66" s="8"/>
      <c r="E66" s="8"/>
      <c r="F66" s="8">
        <v>10</v>
      </c>
      <c r="G66" s="44">
        <v>10</v>
      </c>
      <c r="H66" s="7">
        <v>10</v>
      </c>
      <c r="I66" s="7">
        <v>8</v>
      </c>
      <c r="J66" s="7">
        <v>0</v>
      </c>
      <c r="K66" s="11">
        <f>G66*100/B66</f>
        <v>100</v>
      </c>
    </row>
    <row r="67" spans="1:11" ht="19.5" customHeight="1" x14ac:dyDescent="0.35">
      <c r="A67" s="25">
        <v>2558</v>
      </c>
      <c r="B67" s="66">
        <v>12</v>
      </c>
      <c r="C67" s="67"/>
      <c r="D67" s="8"/>
      <c r="E67" s="8"/>
      <c r="F67" s="8"/>
      <c r="G67" s="8">
        <v>12</v>
      </c>
      <c r="H67" s="43">
        <v>12</v>
      </c>
      <c r="I67" s="7">
        <v>12</v>
      </c>
      <c r="J67" s="7">
        <v>0</v>
      </c>
      <c r="K67" s="11">
        <f>H67*100/B67</f>
        <v>100</v>
      </c>
    </row>
    <row r="68" spans="1:11" ht="19.5" customHeight="1" x14ac:dyDescent="0.35">
      <c r="A68" s="25">
        <v>2559</v>
      </c>
      <c r="B68" s="66">
        <v>10</v>
      </c>
      <c r="C68" s="67"/>
      <c r="D68" s="8"/>
      <c r="E68" s="8"/>
      <c r="F68" s="8"/>
      <c r="G68" s="8"/>
      <c r="H68" s="7">
        <v>10</v>
      </c>
      <c r="I68" s="43">
        <v>10</v>
      </c>
      <c r="J68" s="7">
        <v>0</v>
      </c>
      <c r="K68" s="11">
        <f>I68*100/B68</f>
        <v>100</v>
      </c>
    </row>
    <row r="69" spans="1:11" ht="19.5" customHeight="1" x14ac:dyDescent="0.35">
      <c r="A69" s="25">
        <v>2560</v>
      </c>
      <c r="B69" s="66">
        <v>15</v>
      </c>
      <c r="C69" s="67"/>
      <c r="D69" s="8"/>
      <c r="E69" s="8"/>
      <c r="F69" s="8"/>
      <c r="G69" s="8"/>
      <c r="H69" s="7"/>
      <c r="I69" s="43">
        <v>15</v>
      </c>
      <c r="J69" s="7">
        <v>0</v>
      </c>
      <c r="K69" s="11">
        <f>I69*100/B69</f>
        <v>100</v>
      </c>
    </row>
    <row r="70" spans="1:11" ht="19.5" customHeight="1" x14ac:dyDescent="0.35">
      <c r="A70" s="26" t="s">
        <v>1</v>
      </c>
      <c r="B70" s="78">
        <f>SUM(B64:B69)</f>
        <v>75</v>
      </c>
      <c r="C70" s="79"/>
      <c r="D70" s="17">
        <f>SUM(D64:D69)</f>
        <v>18</v>
      </c>
      <c r="E70" s="17">
        <f t="shared" ref="E70:J70" si="2">SUM(E64:E69)</f>
        <v>28</v>
      </c>
      <c r="F70" s="17">
        <f t="shared" si="2"/>
        <v>24</v>
      </c>
      <c r="G70" s="17">
        <f t="shared" si="2"/>
        <v>36</v>
      </c>
      <c r="H70" s="17">
        <f t="shared" si="2"/>
        <v>46</v>
      </c>
      <c r="I70" s="17">
        <f>SUM(I64:I69)</f>
        <v>55</v>
      </c>
      <c r="J70" s="17">
        <f t="shared" si="2"/>
        <v>13</v>
      </c>
      <c r="K70" s="17"/>
    </row>
    <row r="71" spans="1:11" ht="12.75" customHeight="1" x14ac:dyDescent="0.35"/>
    <row r="72" spans="1:11" ht="23.25" x14ac:dyDescent="0.35">
      <c r="A72" s="16" t="s">
        <v>7</v>
      </c>
      <c r="B72" s="15"/>
      <c r="C72" s="15"/>
      <c r="D72" s="15"/>
      <c r="E72" s="15"/>
      <c r="F72" s="15"/>
      <c r="G72" s="15"/>
      <c r="H72" s="15"/>
      <c r="I72" s="15"/>
      <c r="J72" s="15"/>
      <c r="K72" s="22"/>
    </row>
    <row r="73" spans="1:11" ht="24" customHeight="1" x14ac:dyDescent="0.35">
      <c r="A73" s="57" t="s">
        <v>6</v>
      </c>
      <c r="B73" s="57" t="s">
        <v>5</v>
      </c>
      <c r="C73" s="80"/>
      <c r="D73" s="83" t="s">
        <v>4</v>
      </c>
      <c r="E73" s="84"/>
      <c r="F73" s="84"/>
      <c r="G73" s="84"/>
      <c r="H73" s="84"/>
      <c r="I73" s="85"/>
      <c r="J73" s="62" t="s">
        <v>3</v>
      </c>
      <c r="K73" s="64" t="s">
        <v>2</v>
      </c>
    </row>
    <row r="74" spans="1:11" ht="41.1" customHeight="1" x14ac:dyDescent="0.35">
      <c r="A74" s="58"/>
      <c r="B74" s="58"/>
      <c r="C74" s="81"/>
      <c r="D74" s="42">
        <v>2555</v>
      </c>
      <c r="E74" s="42">
        <v>2556</v>
      </c>
      <c r="F74" s="42">
        <v>2557</v>
      </c>
      <c r="G74" s="42">
        <v>2558</v>
      </c>
      <c r="H74" s="42">
        <v>2559</v>
      </c>
      <c r="I74" s="35">
        <v>2560</v>
      </c>
      <c r="J74" s="63"/>
      <c r="K74" s="65"/>
    </row>
    <row r="75" spans="1:11" ht="19.5" customHeight="1" x14ac:dyDescent="0.35">
      <c r="A75" s="25">
        <v>2555</v>
      </c>
      <c r="B75" s="66">
        <v>18</v>
      </c>
      <c r="C75" s="67"/>
      <c r="D75" s="8"/>
      <c r="E75" s="8">
        <v>1</v>
      </c>
      <c r="F75" s="8">
        <v>0</v>
      </c>
      <c r="G75" s="8">
        <v>0</v>
      </c>
      <c r="H75" s="7">
        <v>1</v>
      </c>
      <c r="I75" s="7">
        <v>3</v>
      </c>
      <c r="J75" s="7">
        <v>1</v>
      </c>
      <c r="K75" s="11">
        <f>J75*100/B75</f>
        <v>5.5555555555555554</v>
      </c>
    </row>
    <row r="76" spans="1:11" ht="19.5" customHeight="1" x14ac:dyDescent="0.35">
      <c r="A76" s="25">
        <v>2556</v>
      </c>
      <c r="B76" s="66">
        <v>10</v>
      </c>
      <c r="C76" s="67"/>
      <c r="D76" s="8"/>
      <c r="E76" s="8"/>
      <c r="F76" s="8"/>
      <c r="G76" s="8">
        <v>0</v>
      </c>
      <c r="H76" s="7">
        <v>0</v>
      </c>
      <c r="I76" s="7">
        <v>0</v>
      </c>
      <c r="J76" s="7">
        <v>0</v>
      </c>
      <c r="K76" s="11">
        <f>J76*100/B76</f>
        <v>0</v>
      </c>
    </row>
    <row r="77" spans="1:11" ht="19.5" customHeight="1" x14ac:dyDescent="0.35">
      <c r="A77" s="25">
        <v>2557</v>
      </c>
      <c r="B77" s="66">
        <v>10</v>
      </c>
      <c r="C77" s="67"/>
      <c r="D77" s="8"/>
      <c r="E77" s="8"/>
      <c r="F77" s="8"/>
      <c r="G77" s="8"/>
      <c r="H77" s="7">
        <v>0</v>
      </c>
      <c r="I77" s="7">
        <v>2</v>
      </c>
      <c r="J77" s="7">
        <v>0</v>
      </c>
      <c r="K77" s="11">
        <f>J77*100/B77</f>
        <v>0</v>
      </c>
    </row>
    <row r="78" spans="1:11" ht="19.5" customHeight="1" x14ac:dyDescent="0.35">
      <c r="A78" s="25">
        <v>2558</v>
      </c>
      <c r="B78" s="66">
        <v>12</v>
      </c>
      <c r="C78" s="67"/>
      <c r="D78" s="8"/>
      <c r="E78" s="8"/>
      <c r="F78" s="8"/>
      <c r="G78" s="8"/>
      <c r="H78" s="7"/>
      <c r="I78" s="7"/>
      <c r="J78" s="7"/>
      <c r="K78" s="7"/>
    </row>
    <row r="79" spans="1:11" ht="19.5" customHeight="1" x14ac:dyDescent="0.35">
      <c r="A79" s="25">
        <v>2559</v>
      </c>
      <c r="B79" s="66">
        <v>10</v>
      </c>
      <c r="C79" s="67"/>
      <c r="D79" s="8"/>
      <c r="E79" s="8"/>
      <c r="F79" s="8"/>
      <c r="G79" s="8"/>
      <c r="H79" s="7"/>
      <c r="I79" s="7"/>
      <c r="J79" s="7"/>
      <c r="K79" s="7"/>
    </row>
    <row r="80" spans="1:11" ht="19.5" customHeight="1" x14ac:dyDescent="0.35">
      <c r="A80" s="25">
        <v>2560</v>
      </c>
      <c r="B80" s="66">
        <v>15</v>
      </c>
      <c r="C80" s="67"/>
      <c r="D80" s="8"/>
      <c r="E80" s="8"/>
      <c r="F80" s="8"/>
      <c r="G80" s="8"/>
      <c r="H80" s="7"/>
      <c r="I80" s="7"/>
      <c r="J80" s="7"/>
      <c r="K80" s="7"/>
    </row>
    <row r="81" spans="1:11" ht="19.5" customHeight="1" x14ac:dyDescent="0.35">
      <c r="A81" s="24" t="s">
        <v>1</v>
      </c>
      <c r="B81" s="68">
        <f>SUM(B75:B80)</f>
        <v>75</v>
      </c>
      <c r="C81" s="69"/>
      <c r="D81" s="5"/>
      <c r="E81" s="5">
        <f>SUM(E75:E80)</f>
        <v>1</v>
      </c>
      <c r="F81" s="5">
        <f t="shared" ref="F81:I81" si="3">SUM(F75:F80)</f>
        <v>0</v>
      </c>
      <c r="G81" s="5">
        <f t="shared" si="3"/>
        <v>0</v>
      </c>
      <c r="H81" s="5">
        <f t="shared" si="3"/>
        <v>1</v>
      </c>
      <c r="I81" s="5">
        <f t="shared" si="3"/>
        <v>5</v>
      </c>
      <c r="J81" s="5">
        <f>SUM(J75:J79)</f>
        <v>1</v>
      </c>
      <c r="K81" s="5"/>
    </row>
    <row r="82" spans="1:11" ht="12.75" customHeight="1" x14ac:dyDescent="0.35"/>
    <row r="83" spans="1:11" ht="12.75" customHeight="1" x14ac:dyDescent="0.35"/>
    <row r="84" spans="1:11" ht="12.75" customHeight="1" x14ac:dyDescent="0.35"/>
    <row r="85" spans="1:11" ht="12.75" customHeight="1" x14ac:dyDescent="0.35"/>
    <row r="86" spans="1:11" ht="12.75" customHeight="1" x14ac:dyDescent="0.35"/>
    <row r="87" spans="1:11" ht="12.75" customHeight="1" x14ac:dyDescent="0.35"/>
    <row r="88" spans="1:11" ht="12.75" customHeight="1" x14ac:dyDescent="0.35"/>
    <row r="89" spans="1:11" ht="12.75" customHeight="1" x14ac:dyDescent="0.35"/>
    <row r="90" spans="1:11" ht="12.75" customHeight="1" x14ac:dyDescent="0.35"/>
    <row r="91" spans="1:11" ht="23.25" x14ac:dyDescent="0.35">
      <c r="A91" s="47" t="s">
        <v>13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</row>
    <row r="92" spans="1:11" ht="23.25" x14ac:dyDescent="0.35">
      <c r="A92" s="16" t="s">
        <v>11</v>
      </c>
      <c r="B92" s="15"/>
      <c r="C92" s="15"/>
      <c r="D92" s="15"/>
      <c r="E92" s="15"/>
      <c r="F92" s="15"/>
      <c r="G92" s="15"/>
      <c r="H92" s="15"/>
      <c r="I92" s="15"/>
      <c r="J92" s="15"/>
      <c r="K92" s="22"/>
    </row>
    <row r="93" spans="1:11" ht="24" customHeight="1" x14ac:dyDescent="0.35">
      <c r="A93" s="48" t="s">
        <v>6</v>
      </c>
      <c r="B93" s="48" t="s">
        <v>5</v>
      </c>
      <c r="C93" s="50" t="s">
        <v>10</v>
      </c>
      <c r="D93" s="51"/>
      <c r="E93" s="51"/>
      <c r="F93" s="51"/>
      <c r="G93" s="51"/>
      <c r="H93" s="51"/>
      <c r="I93" s="52"/>
      <c r="J93" s="53" t="s">
        <v>18</v>
      </c>
      <c r="K93" s="55" t="s">
        <v>8</v>
      </c>
    </row>
    <row r="94" spans="1:11" ht="41.1" customHeight="1" x14ac:dyDescent="0.35">
      <c r="A94" s="49"/>
      <c r="B94" s="49"/>
      <c r="C94" s="40">
        <v>2554</v>
      </c>
      <c r="D94" s="39">
        <v>2555</v>
      </c>
      <c r="E94" s="39">
        <v>2556</v>
      </c>
      <c r="F94" s="39">
        <v>2557</v>
      </c>
      <c r="G94" s="39">
        <v>2558</v>
      </c>
      <c r="H94" s="39">
        <v>2559</v>
      </c>
      <c r="I94" s="34">
        <v>2560</v>
      </c>
      <c r="J94" s="54"/>
      <c r="K94" s="56"/>
    </row>
    <row r="95" spans="1:11" ht="19.5" customHeight="1" x14ac:dyDescent="0.35">
      <c r="A95" s="25">
        <v>2554</v>
      </c>
      <c r="B95" s="25">
        <v>28</v>
      </c>
      <c r="C95" s="19">
        <v>28</v>
      </c>
      <c r="D95" s="19">
        <v>16</v>
      </c>
      <c r="E95" s="44">
        <v>16</v>
      </c>
      <c r="F95" s="8">
        <v>16</v>
      </c>
      <c r="G95" s="8">
        <v>16</v>
      </c>
      <c r="H95" s="8">
        <v>12</v>
      </c>
      <c r="I95" s="8">
        <v>2</v>
      </c>
      <c r="J95" s="7">
        <v>16</v>
      </c>
      <c r="K95" s="11">
        <f>E95*100/B95</f>
        <v>57.142857142857146</v>
      </c>
    </row>
    <row r="96" spans="1:11" ht="19.5" customHeight="1" x14ac:dyDescent="0.35">
      <c r="A96" s="25">
        <v>2555</v>
      </c>
      <c r="B96" s="25">
        <v>22</v>
      </c>
      <c r="C96" s="19"/>
      <c r="D96" s="19">
        <v>22</v>
      </c>
      <c r="E96" s="8">
        <v>22</v>
      </c>
      <c r="F96" s="44">
        <v>8</v>
      </c>
      <c r="G96" s="8">
        <v>8</v>
      </c>
      <c r="H96" s="8">
        <v>8</v>
      </c>
      <c r="I96" s="8">
        <v>7</v>
      </c>
      <c r="J96" s="7">
        <v>3</v>
      </c>
      <c r="K96" s="11">
        <f>F96*100/B96</f>
        <v>36.363636363636367</v>
      </c>
    </row>
    <row r="97" spans="1:11" ht="19.5" customHeight="1" x14ac:dyDescent="0.35">
      <c r="A97" s="25">
        <v>2556</v>
      </c>
      <c r="B97" s="25">
        <v>21</v>
      </c>
      <c r="C97" s="19"/>
      <c r="D97" s="19"/>
      <c r="E97" s="8">
        <v>21</v>
      </c>
      <c r="F97" s="8">
        <v>13</v>
      </c>
      <c r="G97" s="44">
        <v>13</v>
      </c>
      <c r="H97" s="8">
        <v>13</v>
      </c>
      <c r="I97" s="8">
        <v>13</v>
      </c>
      <c r="J97" s="7">
        <v>8</v>
      </c>
      <c r="K97" s="11">
        <f>G97*100/B97</f>
        <v>61.904761904761905</v>
      </c>
    </row>
    <row r="98" spans="1:11" ht="19.5" customHeight="1" x14ac:dyDescent="0.35">
      <c r="A98" s="25">
        <v>2557</v>
      </c>
      <c r="B98" s="25"/>
      <c r="C98" s="19"/>
      <c r="D98" s="19"/>
      <c r="E98" s="8"/>
      <c r="F98" s="8"/>
      <c r="G98" s="8"/>
      <c r="H98" s="8"/>
      <c r="I98" s="8"/>
      <c r="J98" s="7"/>
      <c r="K98" s="11"/>
    </row>
    <row r="99" spans="1:11" ht="19.5" customHeight="1" x14ac:dyDescent="0.35">
      <c r="A99" s="25">
        <v>2558</v>
      </c>
      <c r="B99" s="25">
        <v>4</v>
      </c>
      <c r="C99" s="19"/>
      <c r="D99" s="19"/>
      <c r="E99" s="8"/>
      <c r="F99" s="8"/>
      <c r="G99" s="8">
        <v>4</v>
      </c>
      <c r="H99" s="8">
        <v>4</v>
      </c>
      <c r="I99" s="44">
        <v>4</v>
      </c>
      <c r="J99" s="7">
        <v>0</v>
      </c>
      <c r="K99" s="11">
        <f>I99*100/B99</f>
        <v>100</v>
      </c>
    </row>
    <row r="100" spans="1:11" ht="19.5" customHeight="1" x14ac:dyDescent="0.35">
      <c r="A100" s="25">
        <v>2559</v>
      </c>
      <c r="B100" s="25">
        <v>4</v>
      </c>
      <c r="C100" s="19"/>
      <c r="D100" s="19"/>
      <c r="E100" s="8"/>
      <c r="F100" s="8"/>
      <c r="G100" s="8"/>
      <c r="H100" s="8"/>
      <c r="I100" s="44">
        <v>4</v>
      </c>
      <c r="J100" s="7">
        <v>0</v>
      </c>
      <c r="K100" s="11">
        <f t="shared" ref="K100:K101" si="4">I100*100/B100</f>
        <v>100</v>
      </c>
    </row>
    <row r="101" spans="1:11" ht="19.5" customHeight="1" x14ac:dyDescent="0.35">
      <c r="A101" s="25">
        <v>2560</v>
      </c>
      <c r="B101" s="25">
        <v>5</v>
      </c>
      <c r="C101" s="25"/>
      <c r="D101" s="25"/>
      <c r="E101" s="36"/>
      <c r="F101" s="36"/>
      <c r="G101" s="36"/>
      <c r="H101" s="36"/>
      <c r="I101" s="46">
        <v>5</v>
      </c>
      <c r="J101" s="37">
        <v>0</v>
      </c>
      <c r="K101" s="11">
        <f t="shared" si="4"/>
        <v>100</v>
      </c>
    </row>
    <row r="102" spans="1:11" ht="19.5" customHeight="1" x14ac:dyDescent="0.35">
      <c r="A102" s="26" t="s">
        <v>1</v>
      </c>
      <c r="B102" s="26">
        <f>SUM(B95:B101)</f>
        <v>84</v>
      </c>
      <c r="C102" s="33">
        <f t="shared" ref="C102:I102" si="5">SUM(C95:C101)</f>
        <v>28</v>
      </c>
      <c r="D102" s="33">
        <f t="shared" si="5"/>
        <v>38</v>
      </c>
      <c r="E102" s="33">
        <f t="shared" si="5"/>
        <v>59</v>
      </c>
      <c r="F102" s="33">
        <f t="shared" si="5"/>
        <v>37</v>
      </c>
      <c r="G102" s="33">
        <f t="shared" si="5"/>
        <v>41</v>
      </c>
      <c r="H102" s="33">
        <f t="shared" si="5"/>
        <v>37</v>
      </c>
      <c r="I102" s="33">
        <f t="shared" si="5"/>
        <v>35</v>
      </c>
      <c r="J102" s="33">
        <f>SUM(J95:J101)</f>
        <v>27</v>
      </c>
      <c r="K102" s="17"/>
    </row>
    <row r="103" spans="1:11" ht="12.75" customHeight="1" x14ac:dyDescent="0.35"/>
    <row r="104" spans="1:11" ht="12.75" customHeight="1" x14ac:dyDescent="0.35"/>
    <row r="105" spans="1:11" ht="23.25" x14ac:dyDescent="0.35">
      <c r="A105" s="16" t="s">
        <v>7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22"/>
    </row>
    <row r="106" spans="1:11" ht="24" customHeight="1" x14ac:dyDescent="0.35">
      <c r="A106" s="57" t="s">
        <v>6</v>
      </c>
      <c r="B106" s="57" t="s">
        <v>5</v>
      </c>
      <c r="C106" s="59" t="s">
        <v>4</v>
      </c>
      <c r="D106" s="60"/>
      <c r="E106" s="60"/>
      <c r="F106" s="60"/>
      <c r="G106" s="60"/>
      <c r="H106" s="60"/>
      <c r="I106" s="61"/>
      <c r="J106" s="62" t="s">
        <v>3</v>
      </c>
      <c r="K106" s="64" t="s">
        <v>2</v>
      </c>
    </row>
    <row r="107" spans="1:11" ht="41.1" customHeight="1" x14ac:dyDescent="0.35">
      <c r="A107" s="58"/>
      <c r="B107" s="58"/>
      <c r="C107" s="41">
        <v>2554</v>
      </c>
      <c r="D107" s="42">
        <v>2555</v>
      </c>
      <c r="E107" s="42">
        <v>2556</v>
      </c>
      <c r="F107" s="42">
        <v>2557</v>
      </c>
      <c r="G107" s="42">
        <v>2558</v>
      </c>
      <c r="H107" s="42">
        <v>2559</v>
      </c>
      <c r="I107" s="35">
        <v>2560</v>
      </c>
      <c r="J107" s="63"/>
      <c r="K107" s="65"/>
    </row>
    <row r="108" spans="1:11" ht="19.5" customHeight="1" x14ac:dyDescent="0.35">
      <c r="A108" s="25">
        <v>2554</v>
      </c>
      <c r="B108" s="25">
        <v>28</v>
      </c>
      <c r="C108" s="9"/>
      <c r="D108" s="19"/>
      <c r="E108" s="8">
        <v>0</v>
      </c>
      <c r="F108" s="8">
        <v>0</v>
      </c>
      <c r="G108" s="8">
        <v>4</v>
      </c>
      <c r="H108" s="8">
        <v>0</v>
      </c>
      <c r="I108" s="8">
        <v>6</v>
      </c>
      <c r="J108" s="7">
        <v>0</v>
      </c>
      <c r="K108" s="11">
        <f>J108*100/B108</f>
        <v>0</v>
      </c>
    </row>
    <row r="109" spans="1:11" ht="19.5" customHeight="1" x14ac:dyDescent="0.35">
      <c r="A109" s="25">
        <v>2555</v>
      </c>
      <c r="B109" s="25">
        <v>22</v>
      </c>
      <c r="C109" s="9"/>
      <c r="D109" s="9"/>
      <c r="E109" s="8">
        <v>11</v>
      </c>
      <c r="F109" s="8">
        <v>0</v>
      </c>
      <c r="G109" s="8">
        <v>0</v>
      </c>
      <c r="H109" s="8">
        <v>1</v>
      </c>
      <c r="I109" s="8">
        <v>0</v>
      </c>
      <c r="J109" s="7">
        <v>11</v>
      </c>
      <c r="K109" s="11">
        <f>J109*100/B109</f>
        <v>50</v>
      </c>
    </row>
    <row r="110" spans="1:11" ht="19.5" customHeight="1" x14ac:dyDescent="0.35">
      <c r="A110" s="25">
        <v>2556</v>
      </c>
      <c r="B110" s="25">
        <v>21</v>
      </c>
      <c r="C110" s="9"/>
      <c r="D110" s="9"/>
      <c r="E110" s="8"/>
      <c r="F110" s="8"/>
      <c r="G110" s="8"/>
      <c r="H110" s="8">
        <v>0</v>
      </c>
      <c r="I110" s="8">
        <v>0</v>
      </c>
      <c r="J110" s="7">
        <v>0</v>
      </c>
      <c r="K110" s="11">
        <f>J110*100/B110</f>
        <v>0</v>
      </c>
    </row>
    <row r="111" spans="1:11" ht="19.5" customHeight="1" x14ac:dyDescent="0.35">
      <c r="A111" s="25">
        <v>2557</v>
      </c>
      <c r="B111" s="25"/>
      <c r="C111" s="9"/>
      <c r="D111" s="9"/>
      <c r="E111" s="8"/>
      <c r="F111" s="8"/>
      <c r="G111" s="8"/>
      <c r="H111" s="8"/>
      <c r="I111" s="8"/>
      <c r="J111" s="7"/>
      <c r="K111" s="7"/>
    </row>
    <row r="112" spans="1:11" ht="19.5" customHeight="1" x14ac:dyDescent="0.35">
      <c r="A112" s="25">
        <v>2558</v>
      </c>
      <c r="B112" s="25">
        <v>4</v>
      </c>
      <c r="C112" s="9"/>
      <c r="D112" s="9"/>
      <c r="E112" s="8"/>
      <c r="F112" s="8"/>
      <c r="G112" s="8"/>
      <c r="H112" s="8"/>
      <c r="I112" s="8"/>
      <c r="J112" s="7"/>
      <c r="K112" s="7"/>
    </row>
    <row r="113" spans="1:11" ht="19.5" customHeight="1" x14ac:dyDescent="0.35">
      <c r="A113" s="25">
        <v>2559</v>
      </c>
      <c r="B113" s="25">
        <v>4</v>
      </c>
      <c r="C113" s="9"/>
      <c r="D113" s="9"/>
      <c r="E113" s="8"/>
      <c r="F113" s="8"/>
      <c r="G113" s="8"/>
      <c r="H113" s="8"/>
      <c r="I113" s="8"/>
      <c r="J113" s="7"/>
      <c r="K113" s="7"/>
    </row>
    <row r="114" spans="1:11" ht="19.5" customHeight="1" x14ac:dyDescent="0.35">
      <c r="A114" s="25">
        <v>2560</v>
      </c>
      <c r="B114" s="25">
        <v>5</v>
      </c>
      <c r="C114" s="9"/>
      <c r="D114" s="38"/>
      <c r="E114" s="36"/>
      <c r="F114" s="36"/>
      <c r="G114" s="36"/>
      <c r="H114" s="36"/>
      <c r="I114" s="36"/>
      <c r="J114" s="37"/>
      <c r="K114" s="7"/>
    </row>
    <row r="115" spans="1:11" ht="19.5" customHeight="1" x14ac:dyDescent="0.35">
      <c r="A115" s="24" t="s">
        <v>1</v>
      </c>
      <c r="B115" s="24">
        <f>SUM(B108:B114)</f>
        <v>84</v>
      </c>
      <c r="C115" s="23"/>
      <c r="D115" s="24"/>
      <c r="E115" s="24">
        <f>SUM(E108:E114)</f>
        <v>11</v>
      </c>
      <c r="F115" s="32">
        <f t="shared" ref="F115:J115" si="6">SUM(F108:F114)</f>
        <v>0</v>
      </c>
      <c r="G115" s="32">
        <f t="shared" si="6"/>
        <v>4</v>
      </c>
      <c r="H115" s="32">
        <f t="shared" si="6"/>
        <v>1</v>
      </c>
      <c r="I115" s="32">
        <f t="shared" si="6"/>
        <v>6</v>
      </c>
      <c r="J115" s="32">
        <f t="shared" si="6"/>
        <v>11</v>
      </c>
      <c r="K115" s="5"/>
    </row>
    <row r="116" spans="1:11" ht="12.75" customHeight="1" x14ac:dyDescent="0.35"/>
    <row r="117" spans="1:11" ht="12.75" customHeight="1" x14ac:dyDescent="0.35"/>
    <row r="118" spans="1:11" ht="12.75" customHeight="1" x14ac:dyDescent="0.35"/>
    <row r="119" spans="1:11" ht="12.75" customHeight="1" x14ac:dyDescent="0.35"/>
    <row r="120" spans="1:11" ht="12.75" customHeight="1" x14ac:dyDescent="0.35"/>
    <row r="121" spans="1:11" ht="23.25" x14ac:dyDescent="0.35">
      <c r="A121" s="47" t="s">
        <v>12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</row>
    <row r="122" spans="1:11" ht="23.25" x14ac:dyDescent="0.35">
      <c r="A122" s="16" t="s">
        <v>11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22"/>
    </row>
    <row r="123" spans="1:11" ht="24" customHeight="1" x14ac:dyDescent="0.35">
      <c r="A123" s="48" t="s">
        <v>6</v>
      </c>
      <c r="B123" s="48" t="s">
        <v>5</v>
      </c>
      <c r="C123" s="50" t="s">
        <v>10</v>
      </c>
      <c r="D123" s="51"/>
      <c r="E123" s="51"/>
      <c r="F123" s="51"/>
      <c r="G123" s="51"/>
      <c r="H123" s="51"/>
      <c r="I123" s="52"/>
      <c r="J123" s="53" t="s">
        <v>18</v>
      </c>
      <c r="K123" s="55" t="s">
        <v>8</v>
      </c>
    </row>
    <row r="124" spans="1:11" ht="41.1" customHeight="1" x14ac:dyDescent="0.35">
      <c r="A124" s="49"/>
      <c r="B124" s="49"/>
      <c r="C124" s="40">
        <v>2554</v>
      </c>
      <c r="D124" s="39">
        <v>2555</v>
      </c>
      <c r="E124" s="39">
        <v>2556</v>
      </c>
      <c r="F124" s="39">
        <v>2557</v>
      </c>
      <c r="G124" s="39">
        <v>2558</v>
      </c>
      <c r="H124" s="39">
        <v>2559</v>
      </c>
      <c r="I124" s="34">
        <v>2560</v>
      </c>
      <c r="J124" s="54"/>
      <c r="K124" s="56"/>
    </row>
    <row r="125" spans="1:11" ht="19.149999999999999" customHeight="1" x14ac:dyDescent="0.35">
      <c r="A125" s="25">
        <v>2554</v>
      </c>
      <c r="B125" s="25">
        <v>15</v>
      </c>
      <c r="C125" s="25">
        <v>15</v>
      </c>
      <c r="D125" s="19">
        <v>9</v>
      </c>
      <c r="E125" s="44">
        <v>9</v>
      </c>
      <c r="F125" s="8">
        <v>9</v>
      </c>
      <c r="G125" s="8">
        <v>6</v>
      </c>
      <c r="H125" s="8">
        <v>5</v>
      </c>
      <c r="I125" s="8">
        <v>2</v>
      </c>
      <c r="J125" s="7">
        <v>6</v>
      </c>
      <c r="K125" s="11">
        <f>E125*100/B125</f>
        <v>60</v>
      </c>
    </row>
    <row r="126" spans="1:11" ht="19.149999999999999" customHeight="1" x14ac:dyDescent="0.35">
      <c r="A126" s="25">
        <v>2555</v>
      </c>
      <c r="B126" s="25">
        <v>8</v>
      </c>
      <c r="C126" s="25"/>
      <c r="D126" s="19">
        <v>8</v>
      </c>
      <c r="E126" s="8">
        <v>6</v>
      </c>
      <c r="F126" s="44">
        <v>6</v>
      </c>
      <c r="G126" s="8">
        <v>6</v>
      </c>
      <c r="H126" s="8">
        <v>6</v>
      </c>
      <c r="I126" s="8">
        <v>6</v>
      </c>
      <c r="J126" s="7">
        <v>2</v>
      </c>
      <c r="K126" s="11">
        <f>F126*100/B126</f>
        <v>75</v>
      </c>
    </row>
    <row r="127" spans="1:11" ht="19.149999999999999" customHeight="1" x14ac:dyDescent="0.35">
      <c r="A127" s="25">
        <v>2556</v>
      </c>
      <c r="B127" s="25">
        <v>3</v>
      </c>
      <c r="C127" s="25"/>
      <c r="D127" s="19"/>
      <c r="E127" s="8">
        <v>3</v>
      </c>
      <c r="F127" s="8">
        <v>3</v>
      </c>
      <c r="G127" s="44">
        <v>3</v>
      </c>
      <c r="H127" s="8">
        <v>3</v>
      </c>
      <c r="I127" s="8">
        <v>3</v>
      </c>
      <c r="J127" s="7">
        <v>0</v>
      </c>
      <c r="K127" s="11">
        <f>G127*100/B127</f>
        <v>100</v>
      </c>
    </row>
    <row r="128" spans="1:11" ht="19.149999999999999" customHeight="1" x14ac:dyDescent="0.35">
      <c r="A128" s="25">
        <v>2557</v>
      </c>
      <c r="B128" s="25"/>
      <c r="C128" s="25"/>
      <c r="D128" s="19"/>
      <c r="E128" s="8"/>
      <c r="F128" s="8"/>
      <c r="G128" s="8"/>
      <c r="H128" s="8"/>
      <c r="I128" s="8"/>
      <c r="J128" s="7"/>
      <c r="K128" s="11"/>
    </row>
    <row r="129" spans="1:11" ht="19.149999999999999" customHeight="1" x14ac:dyDescent="0.35">
      <c r="A129" s="25">
        <v>2558</v>
      </c>
      <c r="B129" s="25">
        <v>2</v>
      </c>
      <c r="C129" s="25"/>
      <c r="D129" s="19"/>
      <c r="E129" s="8"/>
      <c r="F129" s="8"/>
      <c r="G129" s="8">
        <v>2</v>
      </c>
      <c r="H129" s="44">
        <v>2</v>
      </c>
      <c r="I129" s="8">
        <v>2</v>
      </c>
      <c r="J129" s="7">
        <v>0</v>
      </c>
      <c r="K129" s="11">
        <f>H129*100/B129</f>
        <v>100</v>
      </c>
    </row>
    <row r="130" spans="1:11" ht="19.149999999999999" customHeight="1" x14ac:dyDescent="0.35">
      <c r="A130" s="25">
        <v>2559</v>
      </c>
      <c r="B130" s="25">
        <v>12</v>
      </c>
      <c r="C130" s="25"/>
      <c r="D130" s="19"/>
      <c r="E130" s="8"/>
      <c r="F130" s="8"/>
      <c r="G130" s="8"/>
      <c r="H130" s="8">
        <v>12</v>
      </c>
      <c r="I130" s="44">
        <v>12</v>
      </c>
      <c r="J130" s="7">
        <v>0</v>
      </c>
      <c r="K130" s="11">
        <f>I130*100/B130</f>
        <v>100</v>
      </c>
    </row>
    <row r="131" spans="1:11" ht="19.149999999999999" customHeight="1" x14ac:dyDescent="0.35">
      <c r="A131" s="25">
        <v>2560</v>
      </c>
      <c r="B131" s="25">
        <v>4</v>
      </c>
      <c r="C131" s="25"/>
      <c r="D131" s="19"/>
      <c r="E131" s="8"/>
      <c r="F131" s="8"/>
      <c r="G131" s="8"/>
      <c r="H131" s="8"/>
      <c r="I131" s="44">
        <v>4</v>
      </c>
      <c r="J131" s="7">
        <v>0</v>
      </c>
      <c r="K131" s="11">
        <f>I131*100/B131</f>
        <v>100</v>
      </c>
    </row>
    <row r="132" spans="1:11" ht="19.149999999999999" customHeight="1" x14ac:dyDescent="0.35">
      <c r="A132" s="26" t="s">
        <v>1</v>
      </c>
      <c r="B132" s="17">
        <f>SUM(B125:B131)</f>
        <v>44</v>
      </c>
      <c r="C132" s="17">
        <f t="shared" ref="C132:J132" si="7">SUM(C125:C131)</f>
        <v>15</v>
      </c>
      <c r="D132" s="17">
        <f t="shared" si="7"/>
        <v>17</v>
      </c>
      <c r="E132" s="17">
        <f t="shared" si="7"/>
        <v>18</v>
      </c>
      <c r="F132" s="17">
        <f t="shared" si="7"/>
        <v>18</v>
      </c>
      <c r="G132" s="17">
        <f t="shared" si="7"/>
        <v>17</v>
      </c>
      <c r="H132" s="17">
        <f t="shared" si="7"/>
        <v>28</v>
      </c>
      <c r="I132" s="17">
        <f t="shared" si="7"/>
        <v>29</v>
      </c>
      <c r="J132" s="17">
        <f t="shared" si="7"/>
        <v>8</v>
      </c>
      <c r="K132" s="17"/>
    </row>
    <row r="134" spans="1:11" ht="23.25" x14ac:dyDescent="0.35">
      <c r="A134" s="16" t="s">
        <v>7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22"/>
    </row>
    <row r="135" spans="1:11" ht="24" customHeight="1" x14ac:dyDescent="0.35">
      <c r="A135" s="57" t="s">
        <v>6</v>
      </c>
      <c r="B135" s="57" t="s">
        <v>5</v>
      </c>
      <c r="C135" s="59" t="s">
        <v>4</v>
      </c>
      <c r="D135" s="60"/>
      <c r="E135" s="60"/>
      <c r="F135" s="60"/>
      <c r="G135" s="60"/>
      <c r="H135" s="60"/>
      <c r="I135" s="61"/>
      <c r="J135" s="62" t="s">
        <v>3</v>
      </c>
      <c r="K135" s="64" t="s">
        <v>2</v>
      </c>
    </row>
    <row r="136" spans="1:11" ht="41.1" customHeight="1" x14ac:dyDescent="0.35">
      <c r="A136" s="58"/>
      <c r="B136" s="58"/>
      <c r="C136" s="41">
        <v>2554</v>
      </c>
      <c r="D136" s="42">
        <v>2555</v>
      </c>
      <c r="E136" s="42">
        <v>2556</v>
      </c>
      <c r="F136" s="42">
        <v>2557</v>
      </c>
      <c r="G136" s="42">
        <v>2558</v>
      </c>
      <c r="H136" s="42">
        <v>2559</v>
      </c>
      <c r="I136" s="35">
        <v>2560</v>
      </c>
      <c r="J136" s="63"/>
      <c r="K136" s="65"/>
    </row>
    <row r="137" spans="1:11" ht="19.149999999999999" customHeight="1" x14ac:dyDescent="0.35">
      <c r="A137" s="25">
        <v>2554</v>
      </c>
      <c r="B137" s="25">
        <v>15</v>
      </c>
      <c r="C137" s="25"/>
      <c r="D137" s="9"/>
      <c r="E137" s="8">
        <v>0</v>
      </c>
      <c r="F137" s="8">
        <v>3</v>
      </c>
      <c r="G137" s="8">
        <v>1</v>
      </c>
      <c r="H137" s="8">
        <v>2</v>
      </c>
      <c r="I137" s="8">
        <v>0</v>
      </c>
      <c r="J137" s="7">
        <v>0</v>
      </c>
      <c r="K137" s="11">
        <f>J137*100/B137</f>
        <v>0</v>
      </c>
    </row>
    <row r="138" spans="1:11" ht="19.149999999999999" customHeight="1" x14ac:dyDescent="0.35">
      <c r="A138" s="25">
        <v>2555</v>
      </c>
      <c r="B138" s="25">
        <v>8</v>
      </c>
      <c r="C138" s="25"/>
      <c r="D138" s="9"/>
      <c r="E138" s="8"/>
      <c r="F138" s="8">
        <v>0</v>
      </c>
      <c r="G138" s="8">
        <v>0</v>
      </c>
      <c r="H138" s="8">
        <v>0</v>
      </c>
      <c r="I138" s="8">
        <v>0</v>
      </c>
      <c r="J138" s="7">
        <v>0</v>
      </c>
      <c r="K138" s="11">
        <f>J138*100/B138</f>
        <v>0</v>
      </c>
    </row>
    <row r="139" spans="1:11" ht="19.149999999999999" customHeight="1" x14ac:dyDescent="0.35">
      <c r="A139" s="25">
        <v>2556</v>
      </c>
      <c r="B139" s="25">
        <v>3</v>
      </c>
      <c r="C139" s="25"/>
      <c r="D139" s="9"/>
      <c r="E139" s="8"/>
      <c r="F139" s="8"/>
      <c r="G139" s="8">
        <v>0</v>
      </c>
      <c r="H139" s="8">
        <v>0</v>
      </c>
      <c r="I139" s="8">
        <v>0</v>
      </c>
      <c r="J139" s="7">
        <v>0</v>
      </c>
      <c r="K139" s="11">
        <f>J139*100/B139</f>
        <v>0</v>
      </c>
    </row>
    <row r="140" spans="1:11" ht="19.149999999999999" customHeight="1" x14ac:dyDescent="0.35">
      <c r="A140" s="25">
        <v>2557</v>
      </c>
      <c r="B140" s="25"/>
      <c r="C140" s="25"/>
      <c r="D140" s="9"/>
      <c r="E140" s="8"/>
      <c r="F140" s="8"/>
      <c r="G140" s="8"/>
      <c r="H140" s="8"/>
      <c r="I140" s="8"/>
      <c r="J140" s="7"/>
      <c r="K140" s="7"/>
    </row>
    <row r="141" spans="1:11" ht="19.149999999999999" customHeight="1" x14ac:dyDescent="0.35">
      <c r="A141" s="25">
        <v>2558</v>
      </c>
      <c r="B141" s="25">
        <v>2</v>
      </c>
      <c r="C141" s="25"/>
      <c r="D141" s="9"/>
      <c r="E141" s="8"/>
      <c r="F141" s="8"/>
      <c r="G141" s="8"/>
      <c r="H141" s="8"/>
      <c r="I141" s="8"/>
      <c r="J141" s="7"/>
      <c r="K141" s="7"/>
    </row>
    <row r="142" spans="1:11" ht="19.149999999999999" customHeight="1" x14ac:dyDescent="0.35">
      <c r="A142" s="25">
        <v>2559</v>
      </c>
      <c r="B142" s="25">
        <v>12</v>
      </c>
      <c r="C142" s="25"/>
      <c r="D142" s="9"/>
      <c r="E142" s="8"/>
      <c r="F142" s="8"/>
      <c r="G142" s="8"/>
      <c r="H142" s="8"/>
      <c r="I142" s="8"/>
      <c r="J142" s="7"/>
      <c r="K142" s="7"/>
    </row>
    <row r="143" spans="1:11" ht="19.149999999999999" customHeight="1" x14ac:dyDescent="0.35">
      <c r="A143" s="25">
        <v>2560</v>
      </c>
      <c r="B143" s="25">
        <v>4</v>
      </c>
      <c r="C143" s="25"/>
      <c r="D143" s="9"/>
      <c r="E143" s="8"/>
      <c r="F143" s="8"/>
      <c r="G143" s="8"/>
      <c r="H143" s="8"/>
      <c r="I143" s="8"/>
      <c r="J143" s="7"/>
      <c r="K143" s="7"/>
    </row>
    <row r="144" spans="1:11" ht="19.149999999999999" customHeight="1" x14ac:dyDescent="0.35">
      <c r="A144" s="24" t="s">
        <v>1</v>
      </c>
      <c r="B144" s="5">
        <f>SUM(B137:B143)</f>
        <v>44</v>
      </c>
      <c r="C144" s="5"/>
      <c r="D144" s="5"/>
      <c r="E144" s="5">
        <f>SUM(E137:E142)</f>
        <v>0</v>
      </c>
      <c r="F144" s="5">
        <f>SUM(F137:F142)</f>
        <v>3</v>
      </c>
      <c r="G144" s="5">
        <f>SUM(G137:G142)</f>
        <v>1</v>
      </c>
      <c r="H144" s="5">
        <f>SUM(H137:H143)</f>
        <v>2</v>
      </c>
      <c r="I144" s="5">
        <f t="shared" ref="I144:J144" si="8">SUM(I137:I143)</f>
        <v>0</v>
      </c>
      <c r="J144" s="5">
        <f t="shared" si="8"/>
        <v>0</v>
      </c>
      <c r="K144" s="5"/>
    </row>
    <row r="145" spans="11:11" x14ac:dyDescent="0.35">
      <c r="K145" s="4" t="s">
        <v>19</v>
      </c>
    </row>
  </sheetData>
  <mergeCells count="98">
    <mergeCell ref="B12:C12"/>
    <mergeCell ref="A1:K1"/>
    <mergeCell ref="A2:K2"/>
    <mergeCell ref="A4:A5"/>
    <mergeCell ref="B4:C5"/>
    <mergeCell ref="J4:J5"/>
    <mergeCell ref="K4:K5"/>
    <mergeCell ref="B11:C11"/>
    <mergeCell ref="B6:C6"/>
    <mergeCell ref="B7:C7"/>
    <mergeCell ref="B8:C8"/>
    <mergeCell ref="B9:C9"/>
    <mergeCell ref="B10:C10"/>
    <mergeCell ref="J15:J16"/>
    <mergeCell ref="K15:K16"/>
    <mergeCell ref="B17:C17"/>
    <mergeCell ref="K31:K32"/>
    <mergeCell ref="B33:C33"/>
    <mergeCell ref="B18:C18"/>
    <mergeCell ref="B19:C19"/>
    <mergeCell ref="B20:C20"/>
    <mergeCell ref="B21:C21"/>
    <mergeCell ref="B23:C23"/>
    <mergeCell ref="A29:K29"/>
    <mergeCell ref="B22:C22"/>
    <mergeCell ref="A15:A16"/>
    <mergeCell ref="B15:C16"/>
    <mergeCell ref="A42:A43"/>
    <mergeCell ref="B42:C43"/>
    <mergeCell ref="A31:A32"/>
    <mergeCell ref="B31:C32"/>
    <mergeCell ref="J31:J32"/>
    <mergeCell ref="B38:C38"/>
    <mergeCell ref="B34:C34"/>
    <mergeCell ref="B35:C35"/>
    <mergeCell ref="B36:C36"/>
    <mergeCell ref="B37:C37"/>
    <mergeCell ref="B39:C39"/>
    <mergeCell ref="J42:J43"/>
    <mergeCell ref="K42:K43"/>
    <mergeCell ref="B44:C44"/>
    <mergeCell ref="B45:C45"/>
    <mergeCell ref="B46:C46"/>
    <mergeCell ref="B70:C70"/>
    <mergeCell ref="B47:C47"/>
    <mergeCell ref="B48:C48"/>
    <mergeCell ref="B50:C50"/>
    <mergeCell ref="A60:K60"/>
    <mergeCell ref="A62:A63"/>
    <mergeCell ref="B62:C63"/>
    <mergeCell ref="J62:J63"/>
    <mergeCell ref="K62:K63"/>
    <mergeCell ref="B49:C49"/>
    <mergeCell ref="B69:C69"/>
    <mergeCell ref="B64:C64"/>
    <mergeCell ref="B65:C65"/>
    <mergeCell ref="B66:C66"/>
    <mergeCell ref="B67:C67"/>
    <mergeCell ref="B68:C68"/>
    <mergeCell ref="J93:J94"/>
    <mergeCell ref="B80:C80"/>
    <mergeCell ref="K93:K94"/>
    <mergeCell ref="A106:A107"/>
    <mergeCell ref="B106:B107"/>
    <mergeCell ref="J106:J107"/>
    <mergeCell ref="K106:K107"/>
    <mergeCell ref="A135:A136"/>
    <mergeCell ref="B135:B136"/>
    <mergeCell ref="J135:J136"/>
    <mergeCell ref="K135:K136"/>
    <mergeCell ref="D4:I4"/>
    <mergeCell ref="D31:I31"/>
    <mergeCell ref="D62:I62"/>
    <mergeCell ref="C93:I93"/>
    <mergeCell ref="C123:I123"/>
    <mergeCell ref="A121:K121"/>
    <mergeCell ref="A123:A124"/>
    <mergeCell ref="B123:B124"/>
    <mergeCell ref="J123:J124"/>
    <mergeCell ref="K123:K124"/>
    <mergeCell ref="A93:A94"/>
    <mergeCell ref="B93:B94"/>
    <mergeCell ref="C135:I135"/>
    <mergeCell ref="C106:I106"/>
    <mergeCell ref="D73:I73"/>
    <mergeCell ref="D42:I42"/>
    <mergeCell ref="D15:I15"/>
    <mergeCell ref="B76:C76"/>
    <mergeCell ref="B77:C77"/>
    <mergeCell ref="B78:C78"/>
    <mergeCell ref="B79:C79"/>
    <mergeCell ref="B81:C81"/>
    <mergeCell ref="A91:K91"/>
    <mergeCell ref="A73:A74"/>
    <mergeCell ref="B73:C74"/>
    <mergeCell ref="J73:J74"/>
    <mergeCell ref="K73:K74"/>
    <mergeCell ref="B75:C75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ครุศาสตร์</vt:lpstr>
      <vt:lpstr>1-2560</vt:lpstr>
      <vt:lpstr>'1-2560'!Print_Area</vt:lpstr>
      <vt:lpstr>ครุศาสตร์!Print_Area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Jongrak_SQM</dc:creator>
  <cp:lastModifiedBy>VRU</cp:lastModifiedBy>
  <cp:lastPrinted>2018-01-26T03:23:31Z</cp:lastPrinted>
  <dcterms:created xsi:type="dcterms:W3CDTF">2017-07-03T03:12:13Z</dcterms:created>
  <dcterms:modified xsi:type="dcterms:W3CDTF">2018-01-29T09:20:40Z</dcterms:modified>
</cp:coreProperties>
</file>